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13020" yWindow="75" windowWidth="15780" windowHeight="12735" tabRatio="531"/>
  </bookViews>
  <sheets>
    <sheet name="Índice" sheetId="122" r:id="rId1"/>
    <sheet name="Gráficos" sheetId="111" r:id="rId2"/>
    <sheet name="A1" sheetId="98" r:id="rId3"/>
    <sheet name="A2.1" sheetId="99" r:id="rId4"/>
    <sheet name="A2.2" sheetId="103" r:id="rId5"/>
    <sheet name="A2.3" sheetId="104" r:id="rId6"/>
    <sheet name="A2.4" sheetId="105" r:id="rId7"/>
    <sheet name="A3.1" sheetId="106" r:id="rId8"/>
    <sheet name="A3.2" sheetId="107" r:id="rId9"/>
    <sheet name="A3.3" sheetId="108" r:id="rId10"/>
    <sheet name="A3.4" sheetId="109" r:id="rId11"/>
  </sheets>
  <definedNames>
    <definedName name="A1EP">Gráficos!$A$354:$I$386</definedName>
    <definedName name="A1IP">Gráficos!$A$704:$I$736</definedName>
    <definedName name="A1RH">Gráficos!$A$1554:$I$1591</definedName>
    <definedName name="A1RP">Gráficos!$A$1404:$I$1436</definedName>
    <definedName name="A2EP">Gráficos!$A$404:$I$436</definedName>
    <definedName name="A2IP">Gráficos!$A$754:$I$786</definedName>
    <definedName name="A2PS">Gráficos!$A$904:$I$936</definedName>
    <definedName name="A2RH">Gráficos!$A$1609:$I$1641</definedName>
    <definedName name="A2RP">Gráficos!$A$1454:$I$1486</definedName>
    <definedName name="A3EP">Gráficos!$A$454:$I$486</definedName>
    <definedName name="A3IP">Gráficos!$A$804:$I$836</definedName>
    <definedName name="A3PS">Gráficos!$A$954:$I$986</definedName>
    <definedName name="A3RH">Gráficos!$A$1659:$I$1691</definedName>
    <definedName name="A3RP">Gráficos!$A$1504:$I$1536</definedName>
    <definedName name="A4EP">Gráficos!$A$504:$I$536</definedName>
    <definedName name="A4PS">Gráficos!$A$1004:$I$1036</definedName>
    <definedName name="A4RH">Gráficos!$A$1709:$I$1741</definedName>
    <definedName name="A5EP">Gráficos!$A$554:$I$586</definedName>
    <definedName name="A5PS">Gráficos!$A$1054:$I$1086</definedName>
    <definedName name="A5RH">Gráficos!$A$1759:$I$1791</definedName>
    <definedName name="A6EP">Gráficos!$A$604:$I$636</definedName>
    <definedName name="A6PS">Gráficos!$A$1104:$I$1136</definedName>
    <definedName name="A6RH">Gráficos!$A$1809:$I$1841</definedName>
    <definedName name="A7PE">Gráficos!$A$654:$I$686</definedName>
    <definedName name="A7RH">Gráficos!$A$1859:$I$1891</definedName>
    <definedName name="AIPS">Gráficos!$A$854:$I$886</definedName>
    <definedName name="AM1RP">Gráficos!$A$1154:$I$1186</definedName>
    <definedName name="AM2RP">Gráficos!$A$1204:$I$1236</definedName>
    <definedName name="AM3RP">Gráficos!$A$1254:$I$1286</definedName>
    <definedName name="AM4RP">Gráficos!$A$1304:$I$1336</definedName>
    <definedName name="AM5RP">Gráficos!$A$1354:$I$1386</definedName>
    <definedName name="_xlnm.Print_Area" localSheetId="3">A2.1!$A$3:$G$17</definedName>
    <definedName name="EVGASTOS">Gráficos!$A$254:$I$286</definedName>
    <definedName name="EVIG">Gráficos!$A$204:$I$240</definedName>
    <definedName name="EVINGRESOS">Gráficos!$A$304:$I$336</definedName>
    <definedName name="OLE_LINK1" localSheetId="2">'A1'!#REF!</definedName>
    <definedName name="OLE_LINK1" localSheetId="3">A2.1!$A$4</definedName>
    <definedName name="OLE_LINK1" localSheetId="4">A2.2!$A$4</definedName>
    <definedName name="OLE_LINK1" localSheetId="5">A2.3!$A$4</definedName>
    <definedName name="OLE_LINK1" localSheetId="6">A2.4!$A$4</definedName>
    <definedName name="OLE_LINK32" localSheetId="1">Gráficos!$B$388</definedName>
    <definedName name="SPA1A">Gráficos!$A$4:$I$36</definedName>
    <definedName name="SPA1B">Gráficos!$A$54:$I$86</definedName>
    <definedName name="SPA1C">Gráficos!$A$104:$I$136</definedName>
    <definedName name="SPA1D">Gráficos!$A$154:$I$186</definedName>
  </definedNames>
  <calcPr calcId="145621" calcMode="manual"/>
</workbook>
</file>

<file path=xl/calcChain.xml><?xml version="1.0" encoding="utf-8"?>
<calcChain xmlns="http://schemas.openxmlformats.org/spreadsheetml/2006/main">
  <c r="B21" i="99" l="1"/>
</calcChain>
</file>

<file path=xl/sharedStrings.xml><?xml version="1.0" encoding="utf-8"?>
<sst xmlns="http://schemas.openxmlformats.org/spreadsheetml/2006/main" count="402" uniqueCount="171">
  <si>
    <t>DESCRIPCIÓN</t>
  </si>
  <si>
    <t>1 GASTOS DE PERSONAL</t>
  </si>
  <si>
    <t>2 GASTOS CORRIENTES EN BIENES Y SERVICIOS</t>
  </si>
  <si>
    <t>3 GASTOS FINANCIEROS</t>
  </si>
  <si>
    <t>4 TRANSFERENCIAS CORRIENTES</t>
  </si>
  <si>
    <t>TOTAL OPERACIONES CORRIENTES</t>
  </si>
  <si>
    <t>6 INVERSIONES REALES</t>
  </si>
  <si>
    <t>7 TRANSFERENCIAS DE CAPITAL</t>
  </si>
  <si>
    <t>TOTAL OPERACIONES DE CAPITAL</t>
  </si>
  <si>
    <t>TOTAL OPERACIONES NO FINANCIERAS</t>
  </si>
  <si>
    <t>8 ACTIVOS FINANCIEROS</t>
  </si>
  <si>
    <t>9 PASIVOS FINANCIEROS</t>
  </si>
  <si>
    <t>TOTAL OPERACIONES FINANCIERAS</t>
  </si>
  <si>
    <t>TOTAL GENERAL</t>
  </si>
  <si>
    <t>DERECHOS PENDIENTES DE COBRO</t>
  </si>
  <si>
    <t>1 IMPUESTOS DIRECTOS</t>
  </si>
  <si>
    <t>2 IMPUESTOS INDIRECTOS</t>
  </si>
  <si>
    <t>3 TASAS, PRECIOS PÚBLICOS Y OTROS INGRESOS</t>
  </si>
  <si>
    <t>5 INGRESOS PATRIMONIALES</t>
  </si>
  <si>
    <t>6 ENAJENACIÓN DE INVERSIONES REALES</t>
  </si>
  <si>
    <t>7 TRANSFERENCIAS CAPITAL</t>
  </si>
  <si>
    <t>AJUSTE POR CONSOLIDACIÓN</t>
  </si>
  <si>
    <t>Nº</t>
  </si>
  <si>
    <t>EJECUCIÓN PRESUPUESTARIA</t>
  </si>
  <si>
    <t>PERIODO MEDIO DE PAGO</t>
  </si>
  <si>
    <t>PERIODO MEDIO DE COBRO</t>
  </si>
  <si>
    <t xml:space="preserve">INGRESOS PRESUPUESTARIOS </t>
  </si>
  <si>
    <t>INGRESOS TRIBUTARIOS POR HABITANTE</t>
  </si>
  <si>
    <t>INGRESOS IMPOSITIVOS POR HABITANTE</t>
  </si>
  <si>
    <t>AUTONOMÍA</t>
  </si>
  <si>
    <t>AUTONOMÍA FISCAL</t>
  </si>
  <si>
    <t>INVERSIÓN POR HABITANTE</t>
  </si>
  <si>
    <t>CARGA FINANCIERA POR HABITANTE</t>
  </si>
  <si>
    <t>CARGA FINANCIERA GLOBAL</t>
  </si>
  <si>
    <t>AHORRO NETO</t>
  </si>
  <si>
    <t xml:space="preserve">AHORRO BRUTO </t>
  </si>
  <si>
    <t>RESULTADO PRESUPUESTARIO</t>
  </si>
  <si>
    <t>)</t>
  </si>
  <si>
    <t xml:space="preserve">PAGOS REALIZADOS </t>
  </si>
  <si>
    <t xml:space="preserve">OBLIGACIONES RECONOCIDAS </t>
  </si>
  <si>
    <t xml:space="preserve">PRESUPUESTO DEFINITIVO </t>
  </si>
  <si>
    <t>A1EP</t>
  </si>
  <si>
    <t>A2EP</t>
  </si>
  <si>
    <t>A3EP</t>
  </si>
  <si>
    <t>A4EP</t>
  </si>
  <si>
    <t>A5EP</t>
  </si>
  <si>
    <t>A6EP</t>
  </si>
  <si>
    <t>NIVEL DE PRESTACIÓN DE SERVICIOS Y CARGA FINANCIERA</t>
  </si>
  <si>
    <t>A1IP</t>
  </si>
  <si>
    <t>A2IP</t>
  </si>
  <si>
    <t>A3IP</t>
  </si>
  <si>
    <t>A2PS</t>
  </si>
  <si>
    <t>A3PS</t>
  </si>
  <si>
    <t>A4PS</t>
  </si>
  <si>
    <t>A5PS</t>
  </si>
  <si>
    <t>A6PS</t>
  </si>
  <si>
    <t>A1RP</t>
  </si>
  <si>
    <t>A2RP</t>
  </si>
  <si>
    <t>A3RP</t>
  </si>
  <si>
    <t>MARGEN BRUTO DE  FUNCIONAMIENTO</t>
  </si>
  <si>
    <t>NECESIDAD O CAPACIDAD DE FINANCIACIÓN</t>
  </si>
  <si>
    <t>AM1RP</t>
  </si>
  <si>
    <t>AM2RP</t>
  </si>
  <si>
    <t>AM3RP</t>
  </si>
  <si>
    <t>AM4RP</t>
  </si>
  <si>
    <t>AM5RP</t>
  </si>
  <si>
    <t>RESULTADOS  POR HABITANTE</t>
  </si>
  <si>
    <t>A1RH</t>
  </si>
  <si>
    <t>A2RH</t>
  </si>
  <si>
    <t>A3RH</t>
  </si>
  <si>
    <t>A4RH</t>
  </si>
  <si>
    <t>A5RH</t>
  </si>
  <si>
    <t>A6RH</t>
  </si>
  <si>
    <t>A7RH</t>
  </si>
  <si>
    <t>INGRESOS IMPOSITIVOS POR  HABITANTE</t>
  </si>
  <si>
    <t>GASTO PÚBLICO POR HABITANTE</t>
  </si>
  <si>
    <t>INGRESOS PÚBLICOS POR HABITANTE</t>
  </si>
  <si>
    <t>Anexo 1</t>
  </si>
  <si>
    <t>A7PE</t>
  </si>
  <si>
    <t>AIPS</t>
  </si>
  <si>
    <t>Gráficos</t>
  </si>
  <si>
    <t>SPA1A</t>
  </si>
  <si>
    <t>SPA1D</t>
  </si>
  <si>
    <t>SPA1C</t>
  </si>
  <si>
    <t>SPA1B</t>
  </si>
  <si>
    <t>EVGASTOS</t>
  </si>
  <si>
    <t>EVINGRESOS</t>
  </si>
  <si>
    <t>Volver al índice</t>
  </si>
  <si>
    <t>Anexos</t>
  </si>
  <si>
    <t>Anexo 3.2</t>
  </si>
  <si>
    <t>Anexo 3.1</t>
  </si>
  <si>
    <t>Anexo 3.3</t>
  </si>
  <si>
    <t>Anexo 3.4</t>
  </si>
  <si>
    <t>Sector Público Autonómico</t>
  </si>
  <si>
    <t>PRESUPUESTO INICIAL</t>
  </si>
  <si>
    <t xml:space="preserve">ÍNDICE DE GASTOS CORRIENTES </t>
  </si>
  <si>
    <t>ÍNDICE TRANSFERENCIAS CORRIENTES ENTREGADAS</t>
  </si>
  <si>
    <t xml:space="preserve">ÍNDICE DE INVERSIÓN </t>
  </si>
  <si>
    <t>PRESUPUESTO FINAL</t>
  </si>
  <si>
    <t>DERECHOS LIQUIDADOS</t>
  </si>
  <si>
    <t>INGRESOS REALIZADOS</t>
  </si>
  <si>
    <t>SECTOR PÚBLICO ADMINISTRATIVO</t>
  </si>
  <si>
    <t>ÍNDICE RESULTADO PRESUPUESTARIO AJUSTADO</t>
  </si>
  <si>
    <t>ÍNDICE DE RIESGO</t>
  </si>
  <si>
    <t>Diferencia entre los derechos liquidados por los capítulos 1 a 5, ambos inclusive, del estado de ingresos, y de las obligaciones reconocidas por los capítulos 1, 2 y 4 del estado de gastos, minorada en el importe de una anualidad teórica de amortización de los préstamos y empréstitos propios y avalados a terceros pendientes de reembolso.</t>
  </si>
  <si>
    <t>Diferencia entre los derechos reconocidos netos en los capítulos 1 a 7 de ingresos, menos las obligaciones reconocidas netas en los capítulos 1 a 7 de gastos.</t>
  </si>
  <si>
    <t>Diferencia entre los derechos presupuestarios netos liquidados durante el ejercicio y las obligaciones presupuestarias netas reconocidas durante el mismo periodo.</t>
  </si>
  <si>
    <t>Porcentaje que representa el resultado presupuestario ajustado del ejercicio respecto del total de obligaciones reconocidas netas.</t>
  </si>
  <si>
    <t xml:space="preserve">Porcentaje que representa el ahorro neto, definido anteriormente como el saldo de operaciones corrientes teniendo en cuenta la amortización de pasivos financieros, con respecto a los derechos reconocidos netos por operaciones corrientes. </t>
  </si>
  <si>
    <t>porcentaje que representa el margen bruto de funcionamiento sobre el importe de la suma de la carga financiera de la deuda.</t>
  </si>
  <si>
    <t>Determina el gasto medio por habitante realizado por el sector público administrativo en el ejercicio e indica cuántos euros corresponden a cada ciudadano de distribuirse entre ellos el importe de la totalidad de los gastos ejecutados u obligaciones reconocidas netas en el ejercicio.</t>
  </si>
  <si>
    <t>Determina el gasto medio por habitante en inversiones realizado por el sector público administrativo en el ejercicio.</t>
  </si>
  <si>
    <t>Determina el gasto medio por habitante destinado a gastos financieros y amortizaciones de las deudas emitidas o contraídas por el sector público administrativo.</t>
  </si>
  <si>
    <t>Determina el volumen medio de ingresos por habitante liquidados en el ejercicio.</t>
  </si>
  <si>
    <t>Determina la aportación media efectuada por habitante al presupuesto del sector público administrativo a través de los tributos.</t>
  </si>
  <si>
    <t>Determina la aportación media efectuada por habitante al presupuesto del sector público administrativo a través de los impuestos.</t>
  </si>
  <si>
    <t>Indica cuántos euros corresponden a cada habitante si se distribuyera entre ellos el importe del superávit o déficit resultante de la liquidación del presupuesto, y por tanto la cantidad que hipotéticamente sería necesaria, o sobraría, por habitante para cuadrar el presupuesto, en función de su déficit o superávit.</t>
  </si>
  <si>
    <t>Porcentaje que representan los gastos corrientes respecto al total de gastos.</t>
  </si>
  <si>
    <t xml:space="preserve">Porcentaje que representan los ingresos procedentes de los capítulos 1 a 8, respecto al total de ingresos. </t>
  </si>
  <si>
    <t xml:space="preserve">Porcentaje de modificaciones de crédito realizadas en el ejercicio. </t>
  </si>
  <si>
    <t>Porcentaje que representan los derechos reconocidos liquidados en el ejercicio con respecto al presupuesto definitivo.</t>
  </si>
  <si>
    <t>Porcentaje que representan las obligaciones reconocidas en el ejercicio con respecto al presupuesto definitivo.</t>
  </si>
  <si>
    <t>Porcentaje que representan los ingresos líquidos del ejercicio, sobre los derechos reconocidos netos del mismo.</t>
  </si>
  <si>
    <t>Porcentaje que representan los pagos realizados en el ejercicio sobre las obligaciones reconocidas netas del mismo. Es un indicador de la ejecución de los pagos.</t>
  </si>
  <si>
    <t>Días que, en tiempo medio, se tarda en recaudar los derechos derivados de la ejecución del presupuesto de ingresos.</t>
  </si>
  <si>
    <t>Días que, en tiempo medio, se tarda en pagar a los acreedores derivados de la ejecución del presupuesto de gastos.</t>
  </si>
  <si>
    <t xml:space="preserve">Porcentaje que representan los ingresos de origen tributario, respecto al total de ingresos. </t>
  </si>
  <si>
    <t>Porcentaje que suponen los gastos de personal con respecto al volumen total de obligaciones reconocidas por operaciones corrientes.</t>
  </si>
  <si>
    <t>Porcentaje que suponen las obligaciones reconocidas con cargo a los capítulos 1.Gastos de personal, y 3.Gastos financieros, en relación con el volumen total de créditos gastados en operaciones corrientes</t>
  </si>
  <si>
    <t>Porcentaje que representan las transferencias y subvenciones entregadas con respecto al volumen de créditos gastados en operaciones corrientes.</t>
  </si>
  <si>
    <t>Porcentaje que representan los gastos de inversión respecto al total de gastos.</t>
  </si>
  <si>
    <t>Porcentaje que representan las obligaciones reconocidas procedentes de gastos financieros y amortizaciones de pasivos financieros con respecto a los ingresos corrientes.</t>
  </si>
  <si>
    <t>Diferencia entre la suma de los derechos reconocidos netos en los capítulos 1, 2, 3 y 5 de ingresos, y el importe de las obligaciones reconocidas netas en los capítulos 1, 2 y 3 de gastos.</t>
  </si>
  <si>
    <t>Diferencia entre los derechos liquidados por todas las operaciones corrientes, capítulos 1 a 5, ambos inclusive, y de las obligaciones de la misma naturaleza reconocidas por los capítulos 1 a 4 del estado de gastos, ambos inclusive.</t>
  </si>
  <si>
    <t>MARGEN BRUTO DE FUNCIONAMIENTO</t>
  </si>
  <si>
    <t>RESULTADOS POR HABITANTE</t>
  </si>
  <si>
    <t>OBLIGACIONES PENDIENTES DE PAGO</t>
  </si>
  <si>
    <t>EVI_G</t>
  </si>
  <si>
    <t>ÍNDICE DE MODIFICACIONES PRESUPUESTARIAS</t>
  </si>
  <si>
    <t>GRADO DE EJECUCIÓN DE GASTOS</t>
  </si>
  <si>
    <t>GRADO DE EJECUCIÓN DE INGRESOS</t>
  </si>
  <si>
    <t xml:space="preserve">PERIODO MEDIO DE COBRO </t>
  </si>
  <si>
    <t xml:space="preserve">PERIODO MEDIO DE PAGO </t>
  </si>
  <si>
    <t>ÍNDICE DE TRANSFERENCIAS RECIBIDAS</t>
  </si>
  <si>
    <t xml:space="preserve">ÍNDICE DE RIGIDEZ DE LOS GASTOS </t>
  </si>
  <si>
    <t>ÍNDICE DE TRANSFERENCIAS CORRIENTES ENTREGADAS</t>
  </si>
  <si>
    <t>ÍNDICE DE RESULTADO PRESUPUESTARIO AJUSTADO</t>
  </si>
  <si>
    <t>ÍNDICE DE AHORRO NETO</t>
  </si>
  <si>
    <t>SUPERÁVIT O DÉFICIT POR HABITANTE</t>
  </si>
  <si>
    <t>GRADO DE REALIZACIÓN DE LOS COBROS</t>
  </si>
  <si>
    <t>GRADO DE REALIZACIÓN DE LOS PAGOS</t>
  </si>
  <si>
    <t>ÍNDICE DE GASTOS DE PERSONAL</t>
  </si>
  <si>
    <t>EJERCICIO 2015</t>
  </si>
  <si>
    <t>EJERCICIO 2016</t>
  </si>
  <si>
    <t>ESTADO DE LIQUIDACIÓN PRESUPUESTO 2016</t>
  </si>
  <si>
    <t>ESTADO DE LIQUIDACIÓN PRESUPUESTO 2015</t>
  </si>
  <si>
    <t xml:space="preserve">Se define como el porcentaje que representan los ingresos procedentes de transferencias, tanto corrientes como de capital, en relación al total de ingresos reconocidos. </t>
  </si>
  <si>
    <t>RESULTADO PRESUPUESTARIO (SUPERÁVIT DÉFICIT)</t>
  </si>
  <si>
    <t>EJERCICIO 2017</t>
  </si>
  <si>
    <t>EJERCICIO 2018</t>
  </si>
  <si>
    <t>ESTADO DE LIQUIDACIÓN PRESUPUESTO 2017</t>
  </si>
  <si>
    <t>ESTADO DE LIQUIDACIÓN PRESUPUESTO 2018</t>
  </si>
  <si>
    <t>SALDOS DE OPERACIONES 2015-2018</t>
  </si>
  <si>
    <t>OBLIGACIONES RECONOCIDAS 2015-2018</t>
  </si>
  <si>
    <t>DERECHOS LIQUIDADOS 2015-2018</t>
  </si>
  <si>
    <t>TOTAL
MODIFICACIONES</t>
  </si>
  <si>
    <t>Anexo 2</t>
  </si>
  <si>
    <t>Anexo 2.1</t>
  </si>
  <si>
    <t>Anexo 2.2</t>
  </si>
  <si>
    <t>Anexo 2.3</t>
  </si>
  <si>
    <t>Anexo 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</si>
</sst>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1" x14ac:knownFonts="1">
    <font>
      <sz val="10"/>
      <name val="Arial"/>
    </font>
    <font>
      <sz val="10"/>
      <color theme="1"/>
      <name val="Times New Roman"/>
      <family val="2"/>
    </font>
    <font>
      <sz val="10"/>
      <name val="Arial"/>
      <family val="2"/>
    </font>
    <font>
      <b/>
      <sz val="7"/>
      <name val="Times New Roman"/>
      <family val="1"/>
    </font>
    <font>
      <sz val="7"/>
      <name val="Times New Roman"/>
      <family val="1"/>
    </font>
    <font>
      <sz val="8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2"/>
      <color indexed="10"/>
      <name val="Arial"/>
      <family val="2"/>
    </font>
    <font>
      <b/>
      <sz val="18"/>
      <color indexed="2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u/>
      <sz val="12"/>
      <color indexed="12"/>
      <name val="Arial"/>
      <family val="2"/>
    </font>
    <font>
      <b/>
      <u/>
      <sz val="12"/>
      <color indexed="12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110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4" fontId="6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1" applyAlignment="1" applyProtection="1"/>
    <xf numFmtId="0" fontId="9" fillId="0" borderId="0" xfId="1" applyAlignment="1" applyProtection="1">
      <alignment vertical="center" wrapText="1"/>
    </xf>
    <xf numFmtId="0" fontId="9" fillId="0" borderId="0" xfId="1" applyFont="1" applyAlignment="1" applyProtection="1"/>
    <xf numFmtId="0" fontId="9" fillId="0" borderId="1" xfId="1" applyBorder="1" applyAlignment="1" applyProtection="1">
      <alignment vertical="center" wrapText="1"/>
    </xf>
    <xf numFmtId="0" fontId="9" fillId="0" borderId="1" xfId="1" applyFill="1" applyBorder="1" applyAlignment="1" applyProtection="1">
      <alignment horizontal="left" vertical="center" wrapText="1"/>
    </xf>
    <xf numFmtId="0" fontId="9" fillId="0" borderId="1" xfId="1" applyFill="1" applyBorder="1" applyAlignment="1" applyProtection="1">
      <alignment vertical="center" wrapText="1"/>
    </xf>
    <xf numFmtId="0" fontId="9" fillId="0" borderId="1" xfId="1" applyFont="1" applyBorder="1" applyAlignment="1" applyProtection="1">
      <alignment vertical="center" wrapText="1"/>
    </xf>
    <xf numFmtId="0" fontId="9" fillId="0" borderId="1" xfId="1" applyFont="1" applyBorder="1" applyAlignment="1" applyProtection="1"/>
    <xf numFmtId="0" fontId="9" fillId="0" borderId="1" xfId="1" applyBorder="1" applyAlignment="1" applyProtection="1"/>
    <xf numFmtId="0" fontId="13" fillId="0" borderId="1" xfId="1" applyFont="1" applyBorder="1" applyAlignment="1" applyProtection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/>
    </xf>
    <xf numFmtId="0" fontId="7" fillId="0" borderId="4" xfId="0" applyFont="1" applyBorder="1" applyAlignment="1">
      <alignment horizontal="justify" vertical="center"/>
    </xf>
    <xf numFmtId="4" fontId="7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vertical="center"/>
    </xf>
    <xf numFmtId="0" fontId="7" fillId="0" borderId="7" xfId="0" applyFont="1" applyBorder="1" applyAlignment="1">
      <alignment horizontal="justify" vertical="center"/>
    </xf>
    <xf numFmtId="4" fontId="7" fillId="0" borderId="7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vertical="center"/>
    </xf>
    <xf numFmtId="0" fontId="6" fillId="0" borderId="7" xfId="0" applyFont="1" applyBorder="1" applyAlignment="1">
      <alignment horizontal="justify" vertical="center"/>
    </xf>
    <xf numFmtId="0" fontId="12" fillId="0" borderId="7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9" fillId="0" borderId="7" xfId="1" applyBorder="1" applyAlignment="1" applyProtection="1"/>
    <xf numFmtId="0" fontId="11" fillId="0" borderId="0" xfId="0" applyFont="1"/>
    <xf numFmtId="0" fontId="3" fillId="0" borderId="1" xfId="0" applyFont="1" applyBorder="1" applyAlignment="1">
      <alignment horizontal="center" vertical="center" wrapText="1"/>
    </xf>
    <xf numFmtId="9" fontId="4" fillId="0" borderId="4" xfId="3" applyFont="1" applyBorder="1" applyAlignment="1">
      <alignment vertical="center"/>
    </xf>
    <xf numFmtId="9" fontId="4" fillId="0" borderId="7" xfId="3" applyFont="1" applyBorder="1" applyAlignment="1">
      <alignment vertical="center"/>
    </xf>
    <xf numFmtId="9" fontId="4" fillId="0" borderId="0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1" fontId="4" fillId="0" borderId="2" xfId="0" applyNumberFormat="1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9" fontId="4" fillId="0" borderId="7" xfId="0" applyNumberFormat="1" applyFont="1" applyBorder="1" applyAlignment="1">
      <alignment vertical="center"/>
    </xf>
    <xf numFmtId="9" fontId="4" fillId="0" borderId="2" xfId="0" applyNumberFormat="1" applyFont="1" applyBorder="1" applyAlignment="1">
      <alignment vertical="center"/>
    </xf>
    <xf numFmtId="9" fontId="4" fillId="0" borderId="2" xfId="3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4" xfId="2" applyNumberFormat="1" applyFont="1" applyBorder="1" applyAlignment="1">
      <alignment horizontal="right" vertical="center"/>
    </xf>
    <xf numFmtId="4" fontId="4" fillId="0" borderId="7" xfId="2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2" xfId="2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2" xfId="1" applyBorder="1" applyAlignment="1" applyProtection="1"/>
    <xf numFmtId="0" fontId="1" fillId="0" borderId="0" xfId="4"/>
    <xf numFmtId="0" fontId="1" fillId="0" borderId="1" xfId="4" applyBorder="1"/>
    <xf numFmtId="0" fontId="1" fillId="0" borderId="5" xfId="4" applyBorder="1"/>
    <xf numFmtId="0" fontId="14" fillId="0" borderId="0" xfId="4" applyFont="1" applyAlignment="1"/>
    <xf numFmtId="9" fontId="4" fillId="0" borderId="7" xfId="3" applyFont="1" applyBorder="1" applyAlignment="1">
      <alignment vertical="center"/>
    </xf>
    <xf numFmtId="9" fontId="4" fillId="0" borderId="2" xfId="3" applyFont="1" applyBorder="1" applyAlignment="1">
      <alignment vertical="center"/>
    </xf>
    <xf numFmtId="4" fontId="4" fillId="0" borderId="2" xfId="2" applyNumberFormat="1" applyFont="1" applyBorder="1" applyAlignment="1">
      <alignment horizontal="right" vertical="center"/>
    </xf>
    <xf numFmtId="9" fontId="4" fillId="0" borderId="7" xfId="3" applyFont="1" applyFill="1" applyBorder="1" applyAlignment="1">
      <alignment vertical="center"/>
    </xf>
    <xf numFmtId="0" fontId="1" fillId="0" borderId="1" xfId="4" applyBorder="1" applyAlignment="1">
      <alignment horizontal="center" vertical="center" wrapText="1"/>
    </xf>
    <xf numFmtId="0" fontId="13" fillId="0" borderId="3" xfId="4" applyFont="1" applyBorder="1" applyAlignment="1">
      <alignment horizontal="center"/>
    </xf>
    <xf numFmtId="0" fontId="13" fillId="0" borderId="10" xfId="4" applyFont="1" applyBorder="1" applyAlignment="1">
      <alignment horizontal="center"/>
    </xf>
    <xf numFmtId="0" fontId="13" fillId="0" borderId="8" xfId="4" applyFont="1" applyBorder="1" applyAlignment="1">
      <alignment horizontal="center"/>
    </xf>
    <xf numFmtId="0" fontId="1" fillId="0" borderId="7" xfId="4" applyBorder="1" applyAlignment="1">
      <alignment horizontal="center" vertical="center" wrapText="1"/>
    </xf>
    <xf numFmtId="0" fontId="1" fillId="0" borderId="2" xfId="4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9" fillId="0" borderId="0" xfId="1" applyFont="1" applyAlignment="1" applyProtection="1">
      <alignment horizontal="center" vertical="center"/>
    </xf>
    <xf numFmtId="0" fontId="0" fillId="0" borderId="0" xfId="0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20" fillId="0" borderId="0" xfId="1" applyFont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6">
    <cellStyle name="Hipervínculo" xfId="1" builtinId="8"/>
    <cellStyle name="Millares" xfId="2" builtinId="3"/>
    <cellStyle name="Normal" xfId="0" builtinId="0"/>
    <cellStyle name="Normal 2" xfId="4"/>
    <cellStyle name="Normal 3" xfId="5"/>
    <cellStyle name="Porcentaje" xfId="3" builtinId="5"/>
  </cellStyles>
  <dxfs count="0"/>
  <tableStyles count="0" defaultTableStyle="TableStyleMedium2" defaultPivotStyle="PivotStyleLight16"/>
  <colors>
    <mruColors>
      <color rgb="FF9999FF"/>
      <color rgb="FF77933C"/>
      <color rgb="FFC8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2008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'A1'!#REF!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'A1'!#REF!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780-405A-8971-58507A6CE88B}"/>
            </c:ext>
          </c:extLst>
        </c:ser>
        <c:ser>
          <c:idx val="1"/>
          <c:order val="1"/>
          <c:tx>
            <c:v>2009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'A1'!#REF!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'A1'!#REF!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780-405A-8971-58507A6CE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989888"/>
        <c:axId val="89992192"/>
      </c:barChart>
      <c:catAx>
        <c:axId val="8998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992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992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9898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2008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'A3.1'!#REF!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'A3.1'!#REF!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880-49F0-A5CF-6B3FF60C86F7}"/>
            </c:ext>
          </c:extLst>
        </c:ser>
        <c:ser>
          <c:idx val="1"/>
          <c:order val="1"/>
          <c:tx>
            <c:v>2009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'A3.1'!#REF!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'A3.1'!#REF!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880-49F0-A5CF-6B3FF60C8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638848"/>
        <c:axId val="116640384"/>
      </c:barChart>
      <c:catAx>
        <c:axId val="1166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664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64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6638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2008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'A3.2'!#REF!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'A3.2'!#REF!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FA0-4A59-A418-586636FA4FAE}"/>
            </c:ext>
          </c:extLst>
        </c:ser>
        <c:ser>
          <c:idx val="1"/>
          <c:order val="1"/>
          <c:tx>
            <c:v>2009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'A3.2'!#REF!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'A3.2'!#REF!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FA0-4A59-A418-586636FA4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686848"/>
        <c:axId val="132338816"/>
      </c:barChart>
      <c:catAx>
        <c:axId val="12268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233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33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2686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2008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'A3.3'!#REF!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'A3.3'!#REF!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C16-4674-84FF-EDF04207C227}"/>
            </c:ext>
          </c:extLst>
        </c:ser>
        <c:ser>
          <c:idx val="1"/>
          <c:order val="1"/>
          <c:tx>
            <c:v>2009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'A3.3'!#REF!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'A3.3'!#REF!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C16-4674-84FF-EDF04207C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735872"/>
        <c:axId val="157306880"/>
      </c:barChart>
      <c:catAx>
        <c:axId val="14873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7306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306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8735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2008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'A3.4'!#REF!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'A3.4'!#REF!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241-4880-A582-E5E9405B4B2E}"/>
            </c:ext>
          </c:extLst>
        </c:ser>
        <c:ser>
          <c:idx val="1"/>
          <c:order val="1"/>
          <c:tx>
            <c:v>2009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'A3.4'!#REF!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'A3.4'!#REF!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241-4880-A582-E5E9405B4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191872"/>
        <c:axId val="166194560"/>
      </c:barChart>
      <c:catAx>
        <c:axId val="16619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94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6194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91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380</xdr:row>
      <xdr:rowOff>123825</xdr:rowOff>
    </xdr:from>
    <xdr:to>
      <xdr:col>9</xdr:col>
      <xdr:colOff>133350</xdr:colOff>
      <xdr:row>385</xdr:row>
      <xdr:rowOff>38100</xdr:rowOff>
    </xdr:to>
    <xdr:pic>
      <xdr:nvPicPr>
        <xdr:cNvPr id="20831910" name="65 Imagen">
          <a:extLst>
            <a:ext uri="{FF2B5EF4-FFF2-40B4-BE49-F238E27FC236}">
              <a16:creationId xmlns:a16="http://schemas.microsoft.com/office/drawing/2014/main" xmlns="" id="{00000000-0008-0000-0000-0000A6DE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89" r="17081"/>
        <a:stretch>
          <a:fillRect/>
        </a:stretch>
      </xdr:blipFill>
      <xdr:spPr bwMode="auto">
        <a:xfrm>
          <a:off x="581025" y="61617225"/>
          <a:ext cx="6400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431</xdr:row>
      <xdr:rowOff>38100</xdr:rowOff>
    </xdr:from>
    <xdr:to>
      <xdr:col>8</xdr:col>
      <xdr:colOff>152400</xdr:colOff>
      <xdr:row>435</xdr:row>
      <xdr:rowOff>19050</xdr:rowOff>
    </xdr:to>
    <xdr:pic>
      <xdr:nvPicPr>
        <xdr:cNvPr id="20831911" name="66 Imagen">
          <a:extLst>
            <a:ext uri="{FF2B5EF4-FFF2-40B4-BE49-F238E27FC236}">
              <a16:creationId xmlns:a16="http://schemas.microsoft.com/office/drawing/2014/main" xmlns="" id="{00000000-0008-0000-0000-0000A7DE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7810"/>
        <a:stretch>
          <a:fillRect/>
        </a:stretch>
      </xdr:blipFill>
      <xdr:spPr bwMode="auto">
        <a:xfrm>
          <a:off x="647700" y="69942075"/>
          <a:ext cx="5610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479</xdr:row>
      <xdr:rowOff>19050</xdr:rowOff>
    </xdr:from>
    <xdr:to>
      <xdr:col>9</xdr:col>
      <xdr:colOff>542925</xdr:colOff>
      <xdr:row>483</xdr:row>
      <xdr:rowOff>123825</xdr:rowOff>
    </xdr:to>
    <xdr:pic>
      <xdr:nvPicPr>
        <xdr:cNvPr id="20831912" name="67 Imagen">
          <a:extLst>
            <a:ext uri="{FF2B5EF4-FFF2-40B4-BE49-F238E27FC236}">
              <a16:creationId xmlns:a16="http://schemas.microsoft.com/office/drawing/2014/main" xmlns="" id="{00000000-0008-0000-0000-0000A8DE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47" t="-15686" r="11205" b="15686"/>
        <a:stretch>
          <a:fillRect/>
        </a:stretch>
      </xdr:blipFill>
      <xdr:spPr bwMode="auto">
        <a:xfrm>
          <a:off x="257175" y="77904975"/>
          <a:ext cx="71342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532</xdr:row>
      <xdr:rowOff>38100</xdr:rowOff>
    </xdr:from>
    <xdr:to>
      <xdr:col>16384</xdr:col>
      <xdr:colOff>687893</xdr:colOff>
      <xdr:row>537</xdr:row>
      <xdr:rowOff>28575</xdr:rowOff>
    </xdr:to>
    <xdr:pic>
      <xdr:nvPicPr>
        <xdr:cNvPr id="20831913" name="68 Imagen">
          <a:extLst>
            <a:ext uri="{FF2B5EF4-FFF2-40B4-BE49-F238E27FC236}">
              <a16:creationId xmlns:a16="http://schemas.microsoft.com/office/drawing/2014/main" xmlns="" id="{00000000-0008-0000-0000-0000A9DE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5"/>
        <a:stretch>
          <a:fillRect/>
        </a:stretch>
      </xdr:blipFill>
      <xdr:spPr bwMode="auto">
        <a:xfrm>
          <a:off x="66675" y="86696550"/>
          <a:ext cx="85629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581</xdr:row>
      <xdr:rowOff>66675</xdr:rowOff>
    </xdr:from>
    <xdr:to>
      <xdr:col>16384</xdr:col>
      <xdr:colOff>685800</xdr:colOff>
      <xdr:row>586</xdr:row>
      <xdr:rowOff>47625</xdr:rowOff>
    </xdr:to>
    <xdr:pic>
      <xdr:nvPicPr>
        <xdr:cNvPr id="20831914" name="69 Imagen">
          <a:extLst>
            <a:ext uri="{FF2B5EF4-FFF2-40B4-BE49-F238E27FC236}">
              <a16:creationId xmlns:a16="http://schemas.microsoft.com/office/drawing/2014/main" xmlns="" id="{00000000-0008-0000-0000-0000AADE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5"/>
        <a:stretch>
          <a:fillRect/>
        </a:stretch>
      </xdr:blipFill>
      <xdr:spPr bwMode="auto">
        <a:xfrm>
          <a:off x="971550" y="94878525"/>
          <a:ext cx="73247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630</xdr:row>
      <xdr:rowOff>152400</xdr:rowOff>
    </xdr:from>
    <xdr:to>
      <xdr:col>8</xdr:col>
      <xdr:colOff>676275</xdr:colOff>
      <xdr:row>635</xdr:row>
      <xdr:rowOff>114300</xdr:rowOff>
    </xdr:to>
    <xdr:pic>
      <xdr:nvPicPr>
        <xdr:cNvPr id="20831915" name="70 Imagen">
          <a:extLst>
            <a:ext uri="{FF2B5EF4-FFF2-40B4-BE49-F238E27FC236}">
              <a16:creationId xmlns:a16="http://schemas.microsoft.com/office/drawing/2014/main" xmlns="" id="{00000000-0008-0000-0000-0000ABDE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96" r="18613"/>
        <a:stretch>
          <a:fillRect/>
        </a:stretch>
      </xdr:blipFill>
      <xdr:spPr bwMode="auto">
        <a:xfrm>
          <a:off x="323850" y="103060500"/>
          <a:ext cx="64579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681</xdr:row>
      <xdr:rowOff>38100</xdr:rowOff>
    </xdr:from>
    <xdr:to>
      <xdr:col>8</xdr:col>
      <xdr:colOff>142875</xdr:colOff>
      <xdr:row>686</xdr:row>
      <xdr:rowOff>76200</xdr:rowOff>
    </xdr:to>
    <xdr:pic>
      <xdr:nvPicPr>
        <xdr:cNvPr id="20831916" name="71 Imagen">
          <a:extLst>
            <a:ext uri="{FF2B5EF4-FFF2-40B4-BE49-F238E27FC236}">
              <a16:creationId xmlns:a16="http://schemas.microsoft.com/office/drawing/2014/main" xmlns="" id="{00000000-0008-0000-0000-0000ACDE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66" r="19617"/>
        <a:stretch>
          <a:fillRect/>
        </a:stretch>
      </xdr:blipFill>
      <xdr:spPr bwMode="auto">
        <a:xfrm>
          <a:off x="876300" y="111423450"/>
          <a:ext cx="53721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809625</xdr:colOff>
      <xdr:row>731</xdr:row>
      <xdr:rowOff>28575</xdr:rowOff>
    </xdr:from>
    <xdr:to>
      <xdr:col>8</xdr:col>
      <xdr:colOff>371475</xdr:colOff>
      <xdr:row>736</xdr:row>
      <xdr:rowOff>76199</xdr:rowOff>
    </xdr:to>
    <xdr:pic>
      <xdr:nvPicPr>
        <xdr:cNvPr id="20831917" name="72 Imagen">
          <a:extLst>
            <a:ext uri="{FF2B5EF4-FFF2-40B4-BE49-F238E27FC236}">
              <a16:creationId xmlns:a16="http://schemas.microsoft.com/office/drawing/2014/main" xmlns="" id="{00000000-0008-0000-0000-0000ADDE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95" r="20032"/>
        <a:stretch>
          <a:fillRect/>
        </a:stretch>
      </xdr:blipFill>
      <xdr:spPr bwMode="auto">
        <a:xfrm>
          <a:off x="809625" y="119729250"/>
          <a:ext cx="56673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781</xdr:row>
      <xdr:rowOff>142875</xdr:rowOff>
    </xdr:from>
    <xdr:to>
      <xdr:col>8</xdr:col>
      <xdr:colOff>247650</xdr:colOff>
      <xdr:row>786</xdr:row>
      <xdr:rowOff>152400</xdr:rowOff>
    </xdr:to>
    <xdr:pic>
      <xdr:nvPicPr>
        <xdr:cNvPr id="20831918" name="73 Imagen">
          <a:extLst>
            <a:ext uri="{FF2B5EF4-FFF2-40B4-BE49-F238E27FC236}">
              <a16:creationId xmlns:a16="http://schemas.microsoft.com/office/drawing/2014/main" xmlns="" id="{00000000-0008-0000-0000-0000AEDE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18" r="20673"/>
        <a:stretch>
          <a:fillRect/>
        </a:stretch>
      </xdr:blipFill>
      <xdr:spPr bwMode="auto">
        <a:xfrm>
          <a:off x="1019175" y="127968375"/>
          <a:ext cx="53340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180975</xdr:colOff>
      <xdr:row>832</xdr:row>
      <xdr:rowOff>38100</xdr:rowOff>
    </xdr:from>
    <xdr:to>
      <xdr:col>8</xdr:col>
      <xdr:colOff>142875</xdr:colOff>
      <xdr:row>836</xdr:row>
      <xdr:rowOff>19050</xdr:rowOff>
    </xdr:to>
    <xdr:pic>
      <xdr:nvPicPr>
        <xdr:cNvPr id="20831919" name="74 Imagen">
          <a:extLst>
            <a:ext uri="{FF2B5EF4-FFF2-40B4-BE49-F238E27FC236}">
              <a16:creationId xmlns:a16="http://schemas.microsoft.com/office/drawing/2014/main" xmlns="" id="{00000000-0008-0000-0000-0000AFDE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61" r="22377"/>
        <a:stretch>
          <a:fillRect/>
        </a:stretch>
      </xdr:blipFill>
      <xdr:spPr bwMode="auto">
        <a:xfrm>
          <a:off x="1085850" y="136150350"/>
          <a:ext cx="5162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881</xdr:row>
      <xdr:rowOff>114300</xdr:rowOff>
    </xdr:from>
    <xdr:to>
      <xdr:col>8</xdr:col>
      <xdr:colOff>371475</xdr:colOff>
      <xdr:row>886</xdr:row>
      <xdr:rowOff>76201</xdr:rowOff>
    </xdr:to>
    <xdr:pic>
      <xdr:nvPicPr>
        <xdr:cNvPr id="20831920" name="75 Imagen">
          <a:extLst>
            <a:ext uri="{FF2B5EF4-FFF2-40B4-BE49-F238E27FC236}">
              <a16:creationId xmlns:a16="http://schemas.microsoft.com/office/drawing/2014/main" xmlns="" id="{00000000-0008-0000-0000-0000B0DE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97" r="21718"/>
        <a:stretch>
          <a:fillRect/>
        </a:stretch>
      </xdr:blipFill>
      <xdr:spPr bwMode="auto">
        <a:xfrm>
          <a:off x="1266825" y="144189450"/>
          <a:ext cx="52101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931</xdr:row>
      <xdr:rowOff>38100</xdr:rowOff>
    </xdr:from>
    <xdr:to>
      <xdr:col>8</xdr:col>
      <xdr:colOff>228600</xdr:colOff>
      <xdr:row>936</xdr:row>
      <xdr:rowOff>9525</xdr:rowOff>
    </xdr:to>
    <xdr:pic>
      <xdr:nvPicPr>
        <xdr:cNvPr id="20831921" name="76 Imagen">
          <a:extLst>
            <a:ext uri="{FF2B5EF4-FFF2-40B4-BE49-F238E27FC236}">
              <a16:creationId xmlns:a16="http://schemas.microsoft.com/office/drawing/2014/main" xmlns="" id="{00000000-0008-0000-0000-0000B1DE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16" r="22186"/>
        <a:stretch>
          <a:fillRect/>
        </a:stretch>
      </xdr:blipFill>
      <xdr:spPr bwMode="auto">
        <a:xfrm>
          <a:off x="1209675" y="152428575"/>
          <a:ext cx="51244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838200</xdr:colOff>
      <xdr:row>982</xdr:row>
      <xdr:rowOff>0</xdr:rowOff>
    </xdr:from>
    <xdr:to>
      <xdr:col>7</xdr:col>
      <xdr:colOff>609600</xdr:colOff>
      <xdr:row>986</xdr:row>
      <xdr:rowOff>114300</xdr:rowOff>
    </xdr:to>
    <xdr:pic>
      <xdr:nvPicPr>
        <xdr:cNvPr id="20831922" name="77 Imagen">
          <a:extLst>
            <a:ext uri="{FF2B5EF4-FFF2-40B4-BE49-F238E27FC236}">
              <a16:creationId xmlns:a16="http://schemas.microsoft.com/office/drawing/2014/main" xmlns="" id="{00000000-0008-0000-0000-0000B2DE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1" r="23441"/>
        <a:stretch>
          <a:fillRect/>
        </a:stretch>
      </xdr:blipFill>
      <xdr:spPr bwMode="auto">
        <a:xfrm>
          <a:off x="838200" y="160867725"/>
          <a:ext cx="51339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1031</xdr:row>
      <xdr:rowOff>152400</xdr:rowOff>
    </xdr:from>
    <xdr:to>
      <xdr:col>8</xdr:col>
      <xdr:colOff>142875</xdr:colOff>
      <xdr:row>1035</xdr:row>
      <xdr:rowOff>133350</xdr:rowOff>
    </xdr:to>
    <xdr:pic>
      <xdr:nvPicPr>
        <xdr:cNvPr id="20831923" name="78 Imagen">
          <a:extLst>
            <a:ext uri="{FF2B5EF4-FFF2-40B4-BE49-F238E27FC236}">
              <a16:creationId xmlns:a16="http://schemas.microsoft.com/office/drawing/2014/main" xmlns="" id="{00000000-0008-0000-0000-0000B3DE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67" r="21976"/>
        <a:stretch>
          <a:fillRect/>
        </a:stretch>
      </xdr:blipFill>
      <xdr:spPr bwMode="auto">
        <a:xfrm>
          <a:off x="1190625" y="169173525"/>
          <a:ext cx="5057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1081</xdr:row>
      <xdr:rowOff>123825</xdr:rowOff>
    </xdr:from>
    <xdr:to>
      <xdr:col>8</xdr:col>
      <xdr:colOff>161925</xdr:colOff>
      <xdr:row>1085</xdr:row>
      <xdr:rowOff>104774</xdr:rowOff>
    </xdr:to>
    <xdr:pic>
      <xdr:nvPicPr>
        <xdr:cNvPr id="20831924" name="79 Imagen">
          <a:extLst>
            <a:ext uri="{FF2B5EF4-FFF2-40B4-BE49-F238E27FC236}">
              <a16:creationId xmlns:a16="http://schemas.microsoft.com/office/drawing/2014/main" xmlns="" id="{00000000-0008-0000-0000-0000B4DE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46" r="22018"/>
        <a:stretch>
          <a:fillRect/>
        </a:stretch>
      </xdr:blipFill>
      <xdr:spPr bwMode="auto">
        <a:xfrm>
          <a:off x="1019175" y="177269775"/>
          <a:ext cx="52482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1131</xdr:row>
      <xdr:rowOff>85725</xdr:rowOff>
    </xdr:from>
    <xdr:to>
      <xdr:col>8</xdr:col>
      <xdr:colOff>133350</xdr:colOff>
      <xdr:row>1136</xdr:row>
      <xdr:rowOff>104774</xdr:rowOff>
    </xdr:to>
    <xdr:pic>
      <xdr:nvPicPr>
        <xdr:cNvPr id="20831925" name="80 Imagen">
          <a:extLst>
            <a:ext uri="{FF2B5EF4-FFF2-40B4-BE49-F238E27FC236}">
              <a16:creationId xmlns:a16="http://schemas.microsoft.com/office/drawing/2014/main" xmlns="" id="{00000000-0008-0000-0000-0000B5DE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83" r="22060"/>
        <a:stretch>
          <a:fillRect/>
        </a:stretch>
      </xdr:blipFill>
      <xdr:spPr bwMode="auto">
        <a:xfrm>
          <a:off x="1190625" y="185547000"/>
          <a:ext cx="50482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1430</xdr:row>
      <xdr:rowOff>133350</xdr:rowOff>
    </xdr:from>
    <xdr:to>
      <xdr:col>8</xdr:col>
      <xdr:colOff>285750</xdr:colOff>
      <xdr:row>1435</xdr:row>
      <xdr:rowOff>57150</xdr:rowOff>
    </xdr:to>
    <xdr:pic>
      <xdr:nvPicPr>
        <xdr:cNvPr id="20831926" name="81 Imagen">
          <a:extLst>
            <a:ext uri="{FF2B5EF4-FFF2-40B4-BE49-F238E27FC236}">
              <a16:creationId xmlns:a16="http://schemas.microsoft.com/office/drawing/2014/main" xmlns="" id="{00000000-0008-0000-0000-0000B6DE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10" r="19705"/>
        <a:stretch>
          <a:fillRect/>
        </a:stretch>
      </xdr:blipFill>
      <xdr:spPr bwMode="auto">
        <a:xfrm>
          <a:off x="923925" y="235896150"/>
          <a:ext cx="54673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1480</xdr:row>
      <xdr:rowOff>9525</xdr:rowOff>
    </xdr:from>
    <xdr:to>
      <xdr:col>8</xdr:col>
      <xdr:colOff>152400</xdr:colOff>
      <xdr:row>1484</xdr:row>
      <xdr:rowOff>95250</xdr:rowOff>
    </xdr:to>
    <xdr:pic>
      <xdr:nvPicPr>
        <xdr:cNvPr id="20831927" name="82 Imagen">
          <a:extLst>
            <a:ext uri="{FF2B5EF4-FFF2-40B4-BE49-F238E27FC236}">
              <a16:creationId xmlns:a16="http://schemas.microsoft.com/office/drawing/2014/main" xmlns="" id="{00000000-0008-0000-0000-0000B7DE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80" r="20024"/>
        <a:stretch>
          <a:fillRect/>
        </a:stretch>
      </xdr:blipFill>
      <xdr:spPr bwMode="auto">
        <a:xfrm>
          <a:off x="762000" y="244278150"/>
          <a:ext cx="54959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1528</xdr:row>
      <xdr:rowOff>19050</xdr:rowOff>
    </xdr:from>
    <xdr:to>
      <xdr:col>8</xdr:col>
      <xdr:colOff>209550</xdr:colOff>
      <xdr:row>1532</xdr:row>
      <xdr:rowOff>104775</xdr:rowOff>
    </xdr:to>
    <xdr:pic>
      <xdr:nvPicPr>
        <xdr:cNvPr id="20831928" name="83 Imagen">
          <a:extLst>
            <a:ext uri="{FF2B5EF4-FFF2-40B4-BE49-F238E27FC236}">
              <a16:creationId xmlns:a16="http://schemas.microsoft.com/office/drawing/2014/main" xmlns="" id="{00000000-0008-0000-0000-0000B8DE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80" r="20753"/>
        <a:stretch>
          <a:fillRect/>
        </a:stretch>
      </xdr:blipFill>
      <xdr:spPr bwMode="auto">
        <a:xfrm>
          <a:off x="1000125" y="252279150"/>
          <a:ext cx="53149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1579</xdr:row>
      <xdr:rowOff>19050</xdr:rowOff>
    </xdr:from>
    <xdr:to>
      <xdr:col>7</xdr:col>
      <xdr:colOff>723900</xdr:colOff>
      <xdr:row>1584</xdr:row>
      <xdr:rowOff>19051</xdr:rowOff>
    </xdr:to>
    <xdr:pic>
      <xdr:nvPicPr>
        <xdr:cNvPr id="20831929" name="84 Imagen">
          <a:extLst>
            <a:ext uri="{FF2B5EF4-FFF2-40B4-BE49-F238E27FC236}">
              <a16:creationId xmlns:a16="http://schemas.microsoft.com/office/drawing/2014/main" xmlns="" id="{00000000-0008-0000-0000-0000B9DE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2" r="24460"/>
        <a:stretch>
          <a:fillRect/>
        </a:stretch>
      </xdr:blipFill>
      <xdr:spPr bwMode="auto">
        <a:xfrm>
          <a:off x="1209675" y="261146925"/>
          <a:ext cx="48768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1635</xdr:row>
      <xdr:rowOff>47625</xdr:rowOff>
    </xdr:from>
    <xdr:to>
      <xdr:col>7</xdr:col>
      <xdr:colOff>419100</xdr:colOff>
      <xdr:row>1639</xdr:row>
      <xdr:rowOff>114300</xdr:rowOff>
    </xdr:to>
    <xdr:pic>
      <xdr:nvPicPr>
        <xdr:cNvPr id="20831930" name="85 Imagen">
          <a:extLst>
            <a:ext uri="{FF2B5EF4-FFF2-40B4-BE49-F238E27FC236}">
              <a16:creationId xmlns:a16="http://schemas.microsoft.com/office/drawing/2014/main" xmlns="" id="{00000000-0008-0000-0000-0000BADE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88" r="25256"/>
        <a:stretch>
          <a:fillRect/>
        </a:stretch>
      </xdr:blipFill>
      <xdr:spPr bwMode="auto">
        <a:xfrm>
          <a:off x="1104900" y="270462375"/>
          <a:ext cx="46767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1684</xdr:row>
      <xdr:rowOff>76200</xdr:rowOff>
    </xdr:from>
    <xdr:to>
      <xdr:col>7</xdr:col>
      <xdr:colOff>628650</xdr:colOff>
      <xdr:row>1689</xdr:row>
      <xdr:rowOff>19050</xdr:rowOff>
    </xdr:to>
    <xdr:pic>
      <xdr:nvPicPr>
        <xdr:cNvPr id="20831931" name="86 Imagen">
          <a:extLst>
            <a:ext uri="{FF2B5EF4-FFF2-40B4-BE49-F238E27FC236}">
              <a16:creationId xmlns:a16="http://schemas.microsoft.com/office/drawing/2014/main" xmlns="" id="{00000000-0008-0000-0000-0000BBDE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13" r="25117"/>
        <a:stretch>
          <a:fillRect/>
        </a:stretch>
      </xdr:blipFill>
      <xdr:spPr bwMode="auto">
        <a:xfrm>
          <a:off x="1257300" y="278644350"/>
          <a:ext cx="47339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1735</xdr:row>
      <xdr:rowOff>114300</xdr:rowOff>
    </xdr:from>
    <xdr:to>
      <xdr:col>8</xdr:col>
      <xdr:colOff>142875</xdr:colOff>
      <xdr:row>1740</xdr:row>
      <xdr:rowOff>66675</xdr:rowOff>
    </xdr:to>
    <xdr:pic>
      <xdr:nvPicPr>
        <xdr:cNvPr id="20831932" name="87 Imagen">
          <a:extLst>
            <a:ext uri="{FF2B5EF4-FFF2-40B4-BE49-F238E27FC236}">
              <a16:creationId xmlns:a16="http://schemas.microsoft.com/office/drawing/2014/main" xmlns="" id="{00000000-0008-0000-0000-0000BCDE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19" r="24313"/>
        <a:stretch>
          <a:fillRect/>
        </a:stretch>
      </xdr:blipFill>
      <xdr:spPr bwMode="auto">
        <a:xfrm>
          <a:off x="1457325" y="286969200"/>
          <a:ext cx="47910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1785</xdr:row>
      <xdr:rowOff>133350</xdr:rowOff>
    </xdr:from>
    <xdr:to>
      <xdr:col>7</xdr:col>
      <xdr:colOff>685800</xdr:colOff>
      <xdr:row>1789</xdr:row>
      <xdr:rowOff>114299</xdr:rowOff>
    </xdr:to>
    <xdr:pic>
      <xdr:nvPicPr>
        <xdr:cNvPr id="20831933" name="88 Imagen">
          <a:extLst>
            <a:ext uri="{FF2B5EF4-FFF2-40B4-BE49-F238E27FC236}">
              <a16:creationId xmlns:a16="http://schemas.microsoft.com/office/drawing/2014/main" xmlns="" id="{00000000-0008-0000-0000-0000BDDE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80" r="25134"/>
        <a:stretch>
          <a:fillRect/>
        </a:stretch>
      </xdr:blipFill>
      <xdr:spPr bwMode="auto">
        <a:xfrm>
          <a:off x="1171575" y="295303575"/>
          <a:ext cx="4876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1835</xdr:row>
      <xdr:rowOff>28575</xdr:rowOff>
    </xdr:from>
    <xdr:to>
      <xdr:col>7</xdr:col>
      <xdr:colOff>533400</xdr:colOff>
      <xdr:row>1840</xdr:row>
      <xdr:rowOff>76199</xdr:rowOff>
    </xdr:to>
    <xdr:pic>
      <xdr:nvPicPr>
        <xdr:cNvPr id="20831934" name="89 Imagen">
          <a:extLst>
            <a:ext uri="{FF2B5EF4-FFF2-40B4-BE49-F238E27FC236}">
              <a16:creationId xmlns:a16="http://schemas.microsoft.com/office/drawing/2014/main" xmlns="" id="{00000000-0008-0000-0000-0000BEDE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59" r="26707"/>
        <a:stretch>
          <a:fillRect/>
        </a:stretch>
      </xdr:blipFill>
      <xdr:spPr bwMode="auto">
        <a:xfrm>
          <a:off x="1504950" y="303514125"/>
          <a:ext cx="43910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1885</xdr:row>
      <xdr:rowOff>114300</xdr:rowOff>
    </xdr:from>
    <xdr:to>
      <xdr:col>7</xdr:col>
      <xdr:colOff>485775</xdr:colOff>
      <xdr:row>1890</xdr:row>
      <xdr:rowOff>57149</xdr:rowOff>
    </xdr:to>
    <xdr:pic>
      <xdr:nvPicPr>
        <xdr:cNvPr id="20831935" name="90 Imagen">
          <a:extLst>
            <a:ext uri="{FF2B5EF4-FFF2-40B4-BE49-F238E27FC236}">
              <a16:creationId xmlns:a16="http://schemas.microsoft.com/office/drawing/2014/main" xmlns="" id="{00000000-0008-0000-0000-0000BFDE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32" r="25175"/>
        <a:stretch>
          <a:fillRect/>
        </a:stretch>
      </xdr:blipFill>
      <xdr:spPr bwMode="auto">
        <a:xfrm>
          <a:off x="1133475" y="312105675"/>
          <a:ext cx="47148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9</xdr:col>
      <xdr:colOff>416630</xdr:colOff>
      <xdr:row>27</xdr:row>
      <xdr:rowOff>127106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00165" y="450082"/>
          <a:ext cx="6361905" cy="38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9</xdr:col>
      <xdr:colOff>559487</xdr:colOff>
      <xdr:row>78</xdr:row>
      <xdr:rowOff>103433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00165" y="8300357"/>
          <a:ext cx="6504762" cy="40285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</xdr:row>
      <xdr:rowOff>0</xdr:rowOff>
    </xdr:from>
    <xdr:to>
      <xdr:col>9</xdr:col>
      <xdr:colOff>388058</xdr:colOff>
      <xdr:row>128</xdr:row>
      <xdr:rowOff>17720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00165" y="16150632"/>
          <a:ext cx="6333333" cy="39428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9</xdr:col>
      <xdr:colOff>521392</xdr:colOff>
      <xdr:row>177</xdr:row>
      <xdr:rowOff>69964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00165" y="24000907"/>
          <a:ext cx="6466667" cy="38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203</xdr:row>
      <xdr:rowOff>0</xdr:rowOff>
    </xdr:from>
    <xdr:to>
      <xdr:col>8</xdr:col>
      <xdr:colOff>216933</xdr:colOff>
      <xdr:row>225</xdr:row>
      <xdr:rowOff>117308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00165" y="31851181"/>
          <a:ext cx="5419048" cy="3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8</xdr:col>
      <xdr:colOff>226456</xdr:colOff>
      <xdr:row>275</xdr:row>
      <xdr:rowOff>107784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00165" y="39701456"/>
          <a:ext cx="5428571" cy="35619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303</xdr:row>
      <xdr:rowOff>0</xdr:rowOff>
    </xdr:from>
    <xdr:to>
      <xdr:col>8</xdr:col>
      <xdr:colOff>226456</xdr:colOff>
      <xdr:row>325</xdr:row>
      <xdr:rowOff>117308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00165" y="47551731"/>
          <a:ext cx="5428571" cy="3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353</xdr:row>
      <xdr:rowOff>0</xdr:rowOff>
    </xdr:from>
    <xdr:to>
      <xdr:col>8</xdr:col>
      <xdr:colOff>226456</xdr:colOff>
      <xdr:row>375</xdr:row>
      <xdr:rowOff>117308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900165" y="55402005"/>
          <a:ext cx="5428571" cy="3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403</xdr:row>
      <xdr:rowOff>0</xdr:rowOff>
    </xdr:from>
    <xdr:to>
      <xdr:col>8</xdr:col>
      <xdr:colOff>226456</xdr:colOff>
      <xdr:row>425</xdr:row>
      <xdr:rowOff>113535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00165" y="63252280"/>
          <a:ext cx="5428571" cy="36095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453</xdr:row>
      <xdr:rowOff>0</xdr:rowOff>
    </xdr:from>
    <xdr:to>
      <xdr:col>8</xdr:col>
      <xdr:colOff>226456</xdr:colOff>
      <xdr:row>475</xdr:row>
      <xdr:rowOff>117309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00165" y="71301429"/>
          <a:ext cx="5428571" cy="3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503</xdr:row>
      <xdr:rowOff>0</xdr:rowOff>
    </xdr:from>
    <xdr:to>
      <xdr:col>8</xdr:col>
      <xdr:colOff>226456</xdr:colOff>
      <xdr:row>525</xdr:row>
      <xdr:rowOff>117308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00165" y="79361044"/>
          <a:ext cx="5428571" cy="3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553</xdr:row>
      <xdr:rowOff>0</xdr:rowOff>
    </xdr:from>
    <xdr:to>
      <xdr:col>8</xdr:col>
      <xdr:colOff>226456</xdr:colOff>
      <xdr:row>575</xdr:row>
      <xdr:rowOff>117308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00165" y="87410192"/>
          <a:ext cx="5428571" cy="3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603</xdr:row>
      <xdr:rowOff>0</xdr:rowOff>
    </xdr:from>
    <xdr:to>
      <xdr:col>8</xdr:col>
      <xdr:colOff>226456</xdr:colOff>
      <xdr:row>625</xdr:row>
      <xdr:rowOff>117308</xdr:rowOff>
    </xdr:to>
    <xdr:pic>
      <xdr:nvPicPr>
        <xdr:cNvPr id="17" name="16 Imagen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00165" y="95480275"/>
          <a:ext cx="5428571" cy="3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653</xdr:row>
      <xdr:rowOff>0</xdr:rowOff>
    </xdr:from>
    <xdr:to>
      <xdr:col>8</xdr:col>
      <xdr:colOff>226456</xdr:colOff>
      <xdr:row>675</xdr:row>
      <xdr:rowOff>117308</xdr:rowOff>
    </xdr:to>
    <xdr:pic>
      <xdr:nvPicPr>
        <xdr:cNvPr id="18" name="17 Imagen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900165" y="103550357"/>
          <a:ext cx="5428571" cy="3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703</xdr:row>
      <xdr:rowOff>0</xdr:rowOff>
    </xdr:from>
    <xdr:to>
      <xdr:col>8</xdr:col>
      <xdr:colOff>226456</xdr:colOff>
      <xdr:row>725</xdr:row>
      <xdr:rowOff>117309</xdr:rowOff>
    </xdr:to>
    <xdr:pic>
      <xdr:nvPicPr>
        <xdr:cNvPr id="19" name="18 Imagen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00165" y="111620440"/>
          <a:ext cx="5428571" cy="3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753</xdr:row>
      <xdr:rowOff>0</xdr:rowOff>
    </xdr:from>
    <xdr:to>
      <xdr:col>8</xdr:col>
      <xdr:colOff>226456</xdr:colOff>
      <xdr:row>775</xdr:row>
      <xdr:rowOff>117308</xdr:rowOff>
    </xdr:to>
    <xdr:pic>
      <xdr:nvPicPr>
        <xdr:cNvPr id="20" name="19 Imagen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00165" y="119690522"/>
          <a:ext cx="5428571" cy="3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803</xdr:row>
      <xdr:rowOff>0</xdr:rowOff>
    </xdr:from>
    <xdr:to>
      <xdr:col>8</xdr:col>
      <xdr:colOff>226456</xdr:colOff>
      <xdr:row>825</xdr:row>
      <xdr:rowOff>117308</xdr:rowOff>
    </xdr:to>
    <xdr:pic>
      <xdr:nvPicPr>
        <xdr:cNvPr id="21" name="20 Imagen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00165" y="127572198"/>
          <a:ext cx="5428571" cy="3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853</xdr:row>
      <xdr:rowOff>0</xdr:rowOff>
    </xdr:from>
    <xdr:to>
      <xdr:col>8</xdr:col>
      <xdr:colOff>226456</xdr:colOff>
      <xdr:row>875</xdr:row>
      <xdr:rowOff>117308</xdr:rowOff>
    </xdr:to>
    <xdr:pic>
      <xdr:nvPicPr>
        <xdr:cNvPr id="22" name="21 Imagen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900165" y="135453874"/>
          <a:ext cx="5428571" cy="3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903</xdr:row>
      <xdr:rowOff>0</xdr:rowOff>
    </xdr:from>
    <xdr:to>
      <xdr:col>8</xdr:col>
      <xdr:colOff>226456</xdr:colOff>
      <xdr:row>925</xdr:row>
      <xdr:rowOff>107784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00165" y="143335549"/>
          <a:ext cx="5428571" cy="35619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953</xdr:row>
      <xdr:rowOff>0</xdr:rowOff>
    </xdr:from>
    <xdr:to>
      <xdr:col>8</xdr:col>
      <xdr:colOff>226456</xdr:colOff>
      <xdr:row>975</xdr:row>
      <xdr:rowOff>117308</xdr:rowOff>
    </xdr:to>
    <xdr:pic>
      <xdr:nvPicPr>
        <xdr:cNvPr id="24" name="23 Imagen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900165" y="151405632"/>
          <a:ext cx="5428571" cy="3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1003</xdr:row>
      <xdr:rowOff>0</xdr:rowOff>
    </xdr:from>
    <xdr:to>
      <xdr:col>8</xdr:col>
      <xdr:colOff>226456</xdr:colOff>
      <xdr:row>1025</xdr:row>
      <xdr:rowOff>117308</xdr:rowOff>
    </xdr:to>
    <xdr:pic>
      <xdr:nvPicPr>
        <xdr:cNvPr id="25" name="24 Imagen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900165" y="159475714"/>
          <a:ext cx="5428571" cy="3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1053</xdr:row>
      <xdr:rowOff>0</xdr:rowOff>
    </xdr:from>
    <xdr:to>
      <xdr:col>8</xdr:col>
      <xdr:colOff>226456</xdr:colOff>
      <xdr:row>1075</xdr:row>
      <xdr:rowOff>117308</xdr:rowOff>
    </xdr:to>
    <xdr:pic>
      <xdr:nvPicPr>
        <xdr:cNvPr id="26" name="25 Imagen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900165" y="167545797"/>
          <a:ext cx="5428571" cy="3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1103</xdr:row>
      <xdr:rowOff>0</xdr:rowOff>
    </xdr:from>
    <xdr:to>
      <xdr:col>8</xdr:col>
      <xdr:colOff>226456</xdr:colOff>
      <xdr:row>1125</xdr:row>
      <xdr:rowOff>117309</xdr:rowOff>
    </xdr:to>
    <xdr:pic>
      <xdr:nvPicPr>
        <xdr:cNvPr id="27" name="26 Imagen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900165" y="175427473"/>
          <a:ext cx="5428571" cy="3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1153</xdr:row>
      <xdr:rowOff>0</xdr:rowOff>
    </xdr:from>
    <xdr:to>
      <xdr:col>8</xdr:col>
      <xdr:colOff>226456</xdr:colOff>
      <xdr:row>1175</xdr:row>
      <xdr:rowOff>117308</xdr:rowOff>
    </xdr:to>
    <xdr:pic>
      <xdr:nvPicPr>
        <xdr:cNvPr id="28" name="27 Imagen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900165" y="183497555"/>
          <a:ext cx="5428571" cy="3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8</xdr:col>
      <xdr:colOff>226456</xdr:colOff>
      <xdr:row>1225</xdr:row>
      <xdr:rowOff>117308</xdr:rowOff>
    </xdr:to>
    <xdr:pic>
      <xdr:nvPicPr>
        <xdr:cNvPr id="29" name="28 Imagen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900165" y="191567637"/>
          <a:ext cx="5428571" cy="3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1253</xdr:row>
      <xdr:rowOff>0</xdr:rowOff>
    </xdr:from>
    <xdr:to>
      <xdr:col>8</xdr:col>
      <xdr:colOff>226456</xdr:colOff>
      <xdr:row>1275</xdr:row>
      <xdr:rowOff>117308</xdr:rowOff>
    </xdr:to>
    <xdr:pic>
      <xdr:nvPicPr>
        <xdr:cNvPr id="30" name="29 Imagen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900165" y="199836593"/>
          <a:ext cx="5428571" cy="3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1303</xdr:row>
      <xdr:rowOff>0</xdr:rowOff>
    </xdr:from>
    <xdr:to>
      <xdr:col>8</xdr:col>
      <xdr:colOff>226456</xdr:colOff>
      <xdr:row>1325</xdr:row>
      <xdr:rowOff>117308</xdr:rowOff>
    </xdr:to>
    <xdr:pic>
      <xdr:nvPicPr>
        <xdr:cNvPr id="31" name="30 Imagen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900165" y="208293956"/>
          <a:ext cx="5428571" cy="3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1353</xdr:row>
      <xdr:rowOff>0</xdr:rowOff>
    </xdr:from>
    <xdr:to>
      <xdr:col>8</xdr:col>
      <xdr:colOff>226456</xdr:colOff>
      <xdr:row>1375</xdr:row>
      <xdr:rowOff>117308</xdr:rowOff>
    </xdr:to>
    <xdr:pic>
      <xdr:nvPicPr>
        <xdr:cNvPr id="64" name="63 Imagen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900165" y="216364038"/>
          <a:ext cx="5428571" cy="3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1403</xdr:row>
      <xdr:rowOff>0</xdr:rowOff>
    </xdr:from>
    <xdr:to>
      <xdr:col>8</xdr:col>
      <xdr:colOff>226456</xdr:colOff>
      <xdr:row>1425</xdr:row>
      <xdr:rowOff>117308</xdr:rowOff>
    </xdr:to>
    <xdr:pic>
      <xdr:nvPicPr>
        <xdr:cNvPr id="65" name="64 Imagen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900165" y="224434121"/>
          <a:ext cx="5428571" cy="3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1453</xdr:row>
      <xdr:rowOff>0</xdr:rowOff>
    </xdr:from>
    <xdr:to>
      <xdr:col>8</xdr:col>
      <xdr:colOff>226456</xdr:colOff>
      <xdr:row>1475</xdr:row>
      <xdr:rowOff>117308</xdr:rowOff>
    </xdr:to>
    <xdr:pic>
      <xdr:nvPicPr>
        <xdr:cNvPr id="66" name="65 Imagen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900165" y="232504203"/>
          <a:ext cx="5428571" cy="3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1503</xdr:row>
      <xdr:rowOff>0</xdr:rowOff>
    </xdr:from>
    <xdr:to>
      <xdr:col>8</xdr:col>
      <xdr:colOff>226456</xdr:colOff>
      <xdr:row>1525</xdr:row>
      <xdr:rowOff>117308</xdr:rowOff>
    </xdr:to>
    <xdr:pic>
      <xdr:nvPicPr>
        <xdr:cNvPr id="67" name="66 Imagen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900165" y="240773159"/>
          <a:ext cx="5428571" cy="3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1553</xdr:row>
      <xdr:rowOff>0</xdr:rowOff>
    </xdr:from>
    <xdr:to>
      <xdr:col>8</xdr:col>
      <xdr:colOff>226456</xdr:colOff>
      <xdr:row>1574</xdr:row>
      <xdr:rowOff>84020</xdr:rowOff>
    </xdr:to>
    <xdr:pic>
      <xdr:nvPicPr>
        <xdr:cNvPr id="68" name="67 Imagen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900165" y="248843242"/>
          <a:ext cx="5428571" cy="35904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1608</xdr:row>
      <xdr:rowOff>0</xdr:rowOff>
    </xdr:from>
    <xdr:to>
      <xdr:col>8</xdr:col>
      <xdr:colOff>226456</xdr:colOff>
      <xdr:row>1630</xdr:row>
      <xdr:rowOff>117308</xdr:rowOff>
    </xdr:to>
    <xdr:pic>
      <xdr:nvPicPr>
        <xdr:cNvPr id="69" name="68 Imagen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900165" y="258106566"/>
          <a:ext cx="5428571" cy="3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1658</xdr:row>
      <xdr:rowOff>0</xdr:rowOff>
    </xdr:from>
    <xdr:to>
      <xdr:col>8</xdr:col>
      <xdr:colOff>226456</xdr:colOff>
      <xdr:row>1680</xdr:row>
      <xdr:rowOff>117308</xdr:rowOff>
    </xdr:to>
    <xdr:pic>
      <xdr:nvPicPr>
        <xdr:cNvPr id="72" name="71 Imagen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900165" y="266176648"/>
          <a:ext cx="5428571" cy="3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1858</xdr:row>
      <xdr:rowOff>0</xdr:rowOff>
    </xdr:from>
    <xdr:to>
      <xdr:col>8</xdr:col>
      <xdr:colOff>226456</xdr:colOff>
      <xdr:row>1880</xdr:row>
      <xdr:rowOff>117308</xdr:rowOff>
    </xdr:to>
    <xdr:pic>
      <xdr:nvPicPr>
        <xdr:cNvPr id="107" name="106 Imagen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900165" y="298268571"/>
          <a:ext cx="5428571" cy="3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1708</xdr:row>
      <xdr:rowOff>0</xdr:rowOff>
    </xdr:from>
    <xdr:to>
      <xdr:col>8</xdr:col>
      <xdr:colOff>227921</xdr:colOff>
      <xdr:row>1730</xdr:row>
      <xdr:rowOff>9079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904875" y="282492450"/>
          <a:ext cx="5428571" cy="3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1758</xdr:row>
      <xdr:rowOff>0</xdr:rowOff>
    </xdr:from>
    <xdr:to>
      <xdr:col>8</xdr:col>
      <xdr:colOff>227921</xdr:colOff>
      <xdr:row>1780</xdr:row>
      <xdr:rowOff>9079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904875" y="290617275"/>
          <a:ext cx="5428571" cy="3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1808</xdr:row>
      <xdr:rowOff>0</xdr:rowOff>
    </xdr:from>
    <xdr:to>
      <xdr:col>8</xdr:col>
      <xdr:colOff>227921</xdr:colOff>
      <xdr:row>1830</xdr:row>
      <xdr:rowOff>9079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904875" y="298932600"/>
          <a:ext cx="5428571" cy="3571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6852" name="Gráfico 1">
          <a:extLst>
            <a:ext uri="{FF2B5EF4-FFF2-40B4-BE49-F238E27FC236}">
              <a16:creationId xmlns:a16="http://schemas.microsoft.com/office/drawing/2014/main" xmlns="" id="{00000000-0008-0000-0A00-0000D44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1295400</xdr:colOff>
      <xdr:row>17</xdr:row>
      <xdr:rowOff>0</xdr:rowOff>
    </xdr:from>
    <xdr:to>
      <xdr:col>2</xdr:col>
      <xdr:colOff>0</xdr:colOff>
      <xdr:row>17</xdr:row>
      <xdr:rowOff>0</xdr:rowOff>
    </xdr:to>
    <xdr:graphicFrame macro="">
      <xdr:nvGraphicFramePr>
        <xdr:cNvPr id="15485182" name="Gráfico 1">
          <a:extLst>
            <a:ext uri="{FF2B5EF4-FFF2-40B4-BE49-F238E27FC236}">
              <a16:creationId xmlns:a16="http://schemas.microsoft.com/office/drawing/2014/main" xmlns="" id="{00000000-0008-0000-0B00-0000FE48E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1295400</xdr:colOff>
      <xdr:row>17</xdr:row>
      <xdr:rowOff>0</xdr:rowOff>
    </xdr:from>
    <xdr:to>
      <xdr:col>2</xdr:col>
      <xdr:colOff>0</xdr:colOff>
      <xdr:row>17</xdr:row>
      <xdr:rowOff>0</xdr:rowOff>
    </xdr:to>
    <xdr:graphicFrame macro="">
      <xdr:nvGraphicFramePr>
        <xdr:cNvPr id="15487186" name="Gráfico 1">
          <a:extLst>
            <a:ext uri="{FF2B5EF4-FFF2-40B4-BE49-F238E27FC236}">
              <a16:creationId xmlns:a16="http://schemas.microsoft.com/office/drawing/2014/main" xmlns="" id="{00000000-0008-0000-0C00-0000D250E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1295400</xdr:colOff>
      <xdr:row>17</xdr:row>
      <xdr:rowOff>0</xdr:rowOff>
    </xdr:from>
    <xdr:to>
      <xdr:col>2</xdr:col>
      <xdr:colOff>0</xdr:colOff>
      <xdr:row>17</xdr:row>
      <xdr:rowOff>0</xdr:rowOff>
    </xdr:to>
    <xdr:graphicFrame macro="">
      <xdr:nvGraphicFramePr>
        <xdr:cNvPr id="15489228" name="Gráfico 1">
          <a:extLst>
            <a:ext uri="{FF2B5EF4-FFF2-40B4-BE49-F238E27FC236}">
              <a16:creationId xmlns:a16="http://schemas.microsoft.com/office/drawing/2014/main" xmlns="" id="{00000000-0008-0000-0D00-0000CC58E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1295400</xdr:colOff>
      <xdr:row>17</xdr:row>
      <xdr:rowOff>0</xdr:rowOff>
    </xdr:from>
    <xdr:to>
      <xdr:col>2</xdr:col>
      <xdr:colOff>0</xdr:colOff>
      <xdr:row>17</xdr:row>
      <xdr:rowOff>0</xdr:rowOff>
    </xdr:to>
    <xdr:graphicFrame macro="">
      <xdr:nvGraphicFramePr>
        <xdr:cNvPr id="15491272" name="Gráfico 1">
          <a:extLst>
            <a:ext uri="{FF2B5EF4-FFF2-40B4-BE49-F238E27FC236}">
              <a16:creationId xmlns:a16="http://schemas.microsoft.com/office/drawing/2014/main" xmlns="" id="{00000000-0008-0000-0E00-0000C860E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42"/>
  <sheetViews>
    <sheetView showGridLines="0" tabSelected="1" workbookViewId="0">
      <pane ySplit="3" topLeftCell="A4" activePane="bottomLeft" state="frozen"/>
      <selection pane="bottomLeft"/>
    </sheetView>
  </sheetViews>
  <sheetFormatPr baseColWidth="10" defaultColWidth="0" defaultRowHeight="12.75" zeroHeight="1" x14ac:dyDescent="0.2"/>
  <cols>
    <col min="1" max="1" width="3.140625" style="86" customWidth="1"/>
    <col min="2" max="2" width="17.7109375" style="86" customWidth="1"/>
    <col min="3" max="5" width="2.28515625" style="86" customWidth="1"/>
    <col min="6" max="6" width="19.7109375" style="86" customWidth="1"/>
    <col min="7" max="7" width="52" style="86" customWidth="1"/>
    <col min="8" max="9" width="0" style="86" hidden="1" customWidth="1"/>
    <col min="10" max="10" width="3.7109375" style="86" customWidth="1"/>
    <col min="11" max="11" width="2.140625" style="86" customWidth="1"/>
    <col min="12" max="16384" width="11.42578125" style="86" hidden="1"/>
  </cols>
  <sheetData>
    <row r="1" spans="2:10" ht="23.25" x14ac:dyDescent="0.35">
      <c r="B1" s="89"/>
      <c r="C1" s="89"/>
      <c r="D1" s="89"/>
      <c r="E1" s="89"/>
      <c r="F1" s="89" t="s">
        <v>93</v>
      </c>
      <c r="G1" s="89"/>
      <c r="H1" s="89"/>
    </row>
    <row r="2" spans="2:10" x14ac:dyDescent="0.2">
      <c r="B2" s="11"/>
      <c r="C2" s="11"/>
      <c r="D2" s="11"/>
      <c r="E2" s="11"/>
    </row>
    <row r="3" spans="2:10" ht="15.75" x14ac:dyDescent="0.25">
      <c r="B3" s="20" t="s">
        <v>88</v>
      </c>
      <c r="C3" s="11"/>
      <c r="D3" s="11"/>
      <c r="E3" s="11"/>
      <c r="F3" s="95" t="s">
        <v>80</v>
      </c>
      <c r="G3" s="96"/>
      <c r="H3" s="96"/>
      <c r="I3" s="96"/>
      <c r="J3" s="97"/>
    </row>
    <row r="4" spans="2:10" x14ac:dyDescent="0.2">
      <c r="B4" s="19" t="s">
        <v>77</v>
      </c>
      <c r="C4" s="11"/>
      <c r="D4" s="11"/>
      <c r="E4" s="11"/>
      <c r="F4" s="98" t="s">
        <v>101</v>
      </c>
      <c r="G4" s="85" t="s">
        <v>155</v>
      </c>
      <c r="H4" s="85" t="s">
        <v>81</v>
      </c>
      <c r="I4" s="86">
        <v>17</v>
      </c>
      <c r="J4" s="87">
        <v>1</v>
      </c>
    </row>
    <row r="5" spans="2:10" x14ac:dyDescent="0.2">
      <c r="B5" s="19" t="s">
        <v>167</v>
      </c>
      <c r="C5" s="11"/>
      <c r="D5" s="11"/>
      <c r="E5" s="11"/>
      <c r="F5" s="98"/>
      <c r="G5" s="19" t="s">
        <v>154</v>
      </c>
      <c r="H5" s="19" t="s">
        <v>84</v>
      </c>
      <c r="I5" s="86">
        <v>24</v>
      </c>
      <c r="J5" s="87">
        <v>2</v>
      </c>
    </row>
    <row r="6" spans="2:10" x14ac:dyDescent="0.2">
      <c r="B6" s="19" t="s">
        <v>168</v>
      </c>
      <c r="C6" s="11"/>
      <c r="D6" s="11"/>
      <c r="E6" s="11"/>
      <c r="F6" s="98"/>
      <c r="G6" s="19" t="s">
        <v>160</v>
      </c>
      <c r="H6" s="19" t="s">
        <v>83</v>
      </c>
      <c r="I6" s="86">
        <v>25</v>
      </c>
      <c r="J6" s="87">
        <v>3</v>
      </c>
    </row>
    <row r="7" spans="2:10" x14ac:dyDescent="0.2">
      <c r="B7" s="19" t="s">
        <v>169</v>
      </c>
      <c r="C7" s="11"/>
      <c r="D7" s="11"/>
      <c r="E7" s="11"/>
      <c r="F7" s="98"/>
      <c r="G7" s="19" t="s">
        <v>161</v>
      </c>
      <c r="H7" s="19" t="s">
        <v>82</v>
      </c>
      <c r="I7" s="86">
        <v>26</v>
      </c>
      <c r="J7" s="87">
        <v>4</v>
      </c>
    </row>
    <row r="8" spans="2:10" x14ac:dyDescent="0.2">
      <c r="B8" s="19" t="s">
        <v>170</v>
      </c>
      <c r="C8" s="11"/>
      <c r="D8" s="11"/>
      <c r="E8" s="11"/>
      <c r="F8" s="98"/>
      <c r="G8" s="19" t="s">
        <v>162</v>
      </c>
      <c r="H8" s="19" t="s">
        <v>85</v>
      </c>
      <c r="I8" s="86">
        <v>27</v>
      </c>
      <c r="J8" s="87">
        <v>5</v>
      </c>
    </row>
    <row r="9" spans="2:10" x14ac:dyDescent="0.2">
      <c r="B9" s="19" t="s">
        <v>90</v>
      </c>
      <c r="C9" s="11"/>
      <c r="D9" s="11"/>
      <c r="E9" s="11"/>
      <c r="F9" s="98"/>
      <c r="G9" s="18" t="s">
        <v>163</v>
      </c>
      <c r="H9" s="19" t="s">
        <v>86</v>
      </c>
      <c r="I9" s="86">
        <v>28</v>
      </c>
      <c r="J9" s="87">
        <v>6</v>
      </c>
    </row>
    <row r="10" spans="2:10" x14ac:dyDescent="0.2">
      <c r="B10" s="19" t="s">
        <v>89</v>
      </c>
      <c r="C10" s="11"/>
      <c r="D10" s="11"/>
      <c r="E10" s="11"/>
      <c r="F10" s="99"/>
      <c r="G10" s="18" t="s">
        <v>164</v>
      </c>
      <c r="H10" s="19"/>
      <c r="J10" s="87">
        <v>7</v>
      </c>
    </row>
    <row r="11" spans="2:10" x14ac:dyDescent="0.2">
      <c r="B11" s="19" t="s">
        <v>91</v>
      </c>
      <c r="C11" s="11"/>
      <c r="D11" s="11"/>
      <c r="E11" s="11"/>
      <c r="F11" s="94" t="s">
        <v>23</v>
      </c>
      <c r="G11" s="17" t="s">
        <v>138</v>
      </c>
      <c r="H11" s="19" t="s">
        <v>41</v>
      </c>
      <c r="I11" s="86">
        <v>1</v>
      </c>
      <c r="J11" s="87">
        <v>8</v>
      </c>
    </row>
    <row r="12" spans="2:10" x14ac:dyDescent="0.2">
      <c r="B12" s="19" t="s">
        <v>92</v>
      </c>
      <c r="C12" s="11"/>
      <c r="D12" s="11"/>
      <c r="E12" s="11"/>
      <c r="F12" s="94"/>
      <c r="G12" s="14" t="s">
        <v>140</v>
      </c>
      <c r="H12" s="19" t="s">
        <v>42</v>
      </c>
      <c r="I12" s="86">
        <v>2</v>
      </c>
      <c r="J12" s="87">
        <v>9</v>
      </c>
    </row>
    <row r="13" spans="2:10" x14ac:dyDescent="0.2">
      <c r="B13" s="13"/>
      <c r="C13" s="11"/>
      <c r="D13" s="11"/>
      <c r="E13" s="11"/>
      <c r="F13" s="94"/>
      <c r="G13" s="14" t="s">
        <v>139</v>
      </c>
      <c r="H13" s="19" t="s">
        <v>43</v>
      </c>
      <c r="I13" s="86">
        <v>3</v>
      </c>
      <c r="J13" s="87">
        <v>10</v>
      </c>
    </row>
    <row r="14" spans="2:10" x14ac:dyDescent="0.2">
      <c r="B14" s="11"/>
      <c r="C14" s="11"/>
      <c r="D14" s="11"/>
      <c r="E14" s="11"/>
      <c r="F14" s="94"/>
      <c r="G14" s="14" t="s">
        <v>149</v>
      </c>
      <c r="H14" s="19" t="s">
        <v>44</v>
      </c>
      <c r="I14" s="86">
        <v>4</v>
      </c>
      <c r="J14" s="87">
        <v>11</v>
      </c>
    </row>
    <row r="15" spans="2:10" x14ac:dyDescent="0.2">
      <c r="B15" s="11"/>
      <c r="C15" s="11"/>
      <c r="D15" s="11"/>
      <c r="E15" s="11"/>
      <c r="F15" s="94"/>
      <c r="G15" s="62" t="s">
        <v>150</v>
      </c>
      <c r="H15" s="19" t="s">
        <v>73</v>
      </c>
      <c r="I15" s="88">
        <v>5</v>
      </c>
      <c r="J15" s="87">
        <v>12</v>
      </c>
    </row>
    <row r="16" spans="2:10" x14ac:dyDescent="0.2">
      <c r="B16" s="11"/>
      <c r="C16" s="11"/>
      <c r="D16" s="11"/>
      <c r="E16" s="11"/>
      <c r="F16" s="94"/>
      <c r="G16" s="14" t="s">
        <v>25</v>
      </c>
      <c r="H16" s="19" t="s">
        <v>46</v>
      </c>
      <c r="I16" s="86">
        <v>6</v>
      </c>
      <c r="J16" s="87">
        <v>13</v>
      </c>
    </row>
    <row r="17" spans="2:10" x14ac:dyDescent="0.2">
      <c r="B17" s="11"/>
      <c r="C17" s="11"/>
      <c r="D17" s="11"/>
      <c r="E17" s="11"/>
      <c r="F17" s="94"/>
      <c r="G17" s="14" t="s">
        <v>24</v>
      </c>
      <c r="H17" s="19" t="s">
        <v>78</v>
      </c>
      <c r="I17" s="86">
        <v>7</v>
      </c>
      <c r="J17" s="87">
        <v>14</v>
      </c>
    </row>
    <row r="18" spans="2:10" x14ac:dyDescent="0.2">
      <c r="B18" s="11"/>
      <c r="C18" s="11"/>
      <c r="D18" s="11"/>
      <c r="E18" s="11"/>
      <c r="F18" s="94" t="s">
        <v>26</v>
      </c>
      <c r="G18" s="15" t="s">
        <v>143</v>
      </c>
      <c r="H18" s="19" t="s">
        <v>48</v>
      </c>
      <c r="I18" s="86">
        <v>8</v>
      </c>
      <c r="J18" s="87">
        <v>15</v>
      </c>
    </row>
    <row r="19" spans="2:10" x14ac:dyDescent="0.2">
      <c r="B19" s="11"/>
      <c r="C19" s="11"/>
      <c r="D19" s="11"/>
      <c r="E19" s="11"/>
      <c r="F19" s="94"/>
      <c r="G19" s="15" t="s">
        <v>29</v>
      </c>
      <c r="H19" s="19" t="s">
        <v>49</v>
      </c>
      <c r="I19" s="86">
        <v>9</v>
      </c>
      <c r="J19" s="87">
        <v>16</v>
      </c>
    </row>
    <row r="20" spans="2:10" x14ac:dyDescent="0.2">
      <c r="B20" s="11"/>
      <c r="C20" s="11"/>
      <c r="D20" s="11"/>
      <c r="E20" s="11"/>
      <c r="F20" s="94"/>
      <c r="G20" s="15" t="s">
        <v>30</v>
      </c>
      <c r="H20" s="19" t="s">
        <v>50</v>
      </c>
      <c r="I20" s="86">
        <v>10</v>
      </c>
      <c r="J20" s="87">
        <v>17</v>
      </c>
    </row>
    <row r="21" spans="2:10" x14ac:dyDescent="0.2">
      <c r="B21" s="11"/>
      <c r="C21" s="11"/>
      <c r="D21" s="11"/>
      <c r="E21" s="11"/>
      <c r="F21" s="94" t="s">
        <v>47</v>
      </c>
      <c r="G21" s="17" t="s">
        <v>95</v>
      </c>
      <c r="H21" s="19" t="s">
        <v>79</v>
      </c>
      <c r="I21" s="86">
        <v>11</v>
      </c>
      <c r="J21" s="87">
        <v>18</v>
      </c>
    </row>
    <row r="22" spans="2:10" x14ac:dyDescent="0.2">
      <c r="B22" s="11"/>
      <c r="C22" s="11"/>
      <c r="D22" s="11"/>
      <c r="E22" s="11"/>
      <c r="F22" s="94"/>
      <c r="G22" s="17" t="s">
        <v>151</v>
      </c>
      <c r="H22" s="19" t="s">
        <v>51</v>
      </c>
      <c r="I22" s="86">
        <v>12</v>
      </c>
      <c r="J22" s="87">
        <v>19</v>
      </c>
    </row>
    <row r="23" spans="2:10" x14ac:dyDescent="0.2">
      <c r="B23" s="11"/>
      <c r="C23" s="11"/>
      <c r="D23" s="11"/>
      <c r="E23" s="11"/>
      <c r="F23" s="94"/>
      <c r="G23" s="17" t="s">
        <v>144</v>
      </c>
      <c r="H23" s="19" t="s">
        <v>52</v>
      </c>
      <c r="I23" s="86">
        <v>13</v>
      </c>
      <c r="J23" s="87">
        <v>20</v>
      </c>
    </row>
    <row r="24" spans="2:10" x14ac:dyDescent="0.2">
      <c r="B24" s="11"/>
      <c r="C24" s="11"/>
      <c r="D24" s="11"/>
      <c r="E24" s="11"/>
      <c r="F24" s="94"/>
      <c r="G24" s="17" t="s">
        <v>96</v>
      </c>
      <c r="H24" s="19" t="s">
        <v>53</v>
      </c>
      <c r="I24" s="86">
        <v>14</v>
      </c>
      <c r="J24" s="87">
        <v>21</v>
      </c>
    </row>
    <row r="25" spans="2:10" x14ac:dyDescent="0.2">
      <c r="B25" s="11"/>
      <c r="C25" s="11"/>
      <c r="D25" s="11"/>
      <c r="E25" s="11"/>
      <c r="F25" s="94"/>
      <c r="G25" s="14" t="s">
        <v>97</v>
      </c>
      <c r="H25" s="19" t="s">
        <v>73</v>
      </c>
      <c r="I25" s="86">
        <v>15</v>
      </c>
      <c r="J25" s="87">
        <v>22</v>
      </c>
    </row>
    <row r="26" spans="2:10" x14ac:dyDescent="0.2">
      <c r="B26" s="11"/>
      <c r="C26" s="11"/>
      <c r="D26" s="11"/>
      <c r="E26" s="11"/>
      <c r="F26" s="94"/>
      <c r="G26" s="14" t="s">
        <v>33</v>
      </c>
      <c r="H26" s="19" t="s">
        <v>55</v>
      </c>
      <c r="I26" s="86">
        <v>16</v>
      </c>
      <c r="J26" s="87">
        <v>23</v>
      </c>
    </row>
    <row r="27" spans="2:10" x14ac:dyDescent="0.2">
      <c r="B27" s="11"/>
      <c r="C27" s="11"/>
      <c r="D27" s="11"/>
      <c r="E27" s="11"/>
      <c r="F27" s="94" t="s">
        <v>36</v>
      </c>
      <c r="G27" s="16" t="s">
        <v>59</v>
      </c>
      <c r="H27" s="19" t="s">
        <v>61</v>
      </c>
      <c r="I27" s="86">
        <v>18</v>
      </c>
      <c r="J27" s="87">
        <v>24</v>
      </c>
    </row>
    <row r="28" spans="2:10" x14ac:dyDescent="0.2">
      <c r="B28" s="11"/>
      <c r="C28" s="11"/>
      <c r="D28" s="11"/>
      <c r="E28" s="11"/>
      <c r="F28" s="94"/>
      <c r="G28" s="14" t="s">
        <v>35</v>
      </c>
      <c r="H28" s="19" t="s">
        <v>62</v>
      </c>
      <c r="I28" s="86">
        <v>19</v>
      </c>
      <c r="J28" s="87">
        <v>25</v>
      </c>
    </row>
    <row r="29" spans="2:10" x14ac:dyDescent="0.2">
      <c r="B29" s="11"/>
      <c r="C29" s="11"/>
      <c r="D29" s="11"/>
      <c r="E29" s="11"/>
      <c r="F29" s="94"/>
      <c r="G29" s="14" t="s">
        <v>34</v>
      </c>
      <c r="H29" s="19" t="s">
        <v>63</v>
      </c>
      <c r="I29" s="86">
        <v>20</v>
      </c>
      <c r="J29" s="87">
        <v>26</v>
      </c>
    </row>
    <row r="30" spans="2:10" x14ac:dyDescent="0.2">
      <c r="B30" s="11"/>
      <c r="C30" s="11"/>
      <c r="D30" s="11"/>
      <c r="E30" s="11"/>
      <c r="F30" s="94"/>
      <c r="G30" s="16" t="s">
        <v>60</v>
      </c>
      <c r="H30" s="19" t="s">
        <v>64</v>
      </c>
      <c r="I30" s="86">
        <v>21</v>
      </c>
      <c r="J30" s="87">
        <v>27</v>
      </c>
    </row>
    <row r="31" spans="2:10" x14ac:dyDescent="0.2">
      <c r="B31" s="11"/>
      <c r="C31" s="11"/>
      <c r="D31" s="11"/>
      <c r="E31" s="11"/>
      <c r="F31" s="94"/>
      <c r="G31" s="16" t="s">
        <v>157</v>
      </c>
      <c r="H31" s="19" t="s">
        <v>65</v>
      </c>
      <c r="I31" s="86">
        <v>22</v>
      </c>
      <c r="J31" s="87">
        <v>28</v>
      </c>
    </row>
    <row r="32" spans="2:10" x14ac:dyDescent="0.2">
      <c r="B32" s="11"/>
      <c r="C32" s="11"/>
      <c r="D32" s="11"/>
      <c r="E32" s="11"/>
      <c r="F32" s="94"/>
      <c r="G32" s="14" t="s">
        <v>102</v>
      </c>
      <c r="H32" s="19" t="s">
        <v>56</v>
      </c>
      <c r="I32" s="86">
        <v>23</v>
      </c>
      <c r="J32" s="87">
        <v>29</v>
      </c>
    </row>
    <row r="33" spans="2:10" x14ac:dyDescent="0.2">
      <c r="B33" s="11"/>
      <c r="C33" s="11"/>
      <c r="D33" s="11"/>
      <c r="E33" s="11"/>
      <c r="F33" s="94"/>
      <c r="G33" s="14" t="s">
        <v>147</v>
      </c>
      <c r="H33" s="19" t="s">
        <v>57</v>
      </c>
      <c r="I33" s="86">
        <v>58</v>
      </c>
      <c r="J33" s="87">
        <v>30</v>
      </c>
    </row>
    <row r="34" spans="2:10" x14ac:dyDescent="0.2">
      <c r="B34" s="11"/>
      <c r="C34" s="11"/>
      <c r="D34" s="11"/>
      <c r="E34" s="11"/>
      <c r="F34" s="94"/>
      <c r="G34" s="14" t="s">
        <v>103</v>
      </c>
      <c r="H34" s="19" t="s">
        <v>58</v>
      </c>
      <c r="I34" s="86">
        <v>59</v>
      </c>
      <c r="J34" s="87">
        <v>31</v>
      </c>
    </row>
    <row r="35" spans="2:10" x14ac:dyDescent="0.2">
      <c r="B35" s="11"/>
      <c r="C35" s="11"/>
      <c r="D35" s="11"/>
      <c r="E35" s="11"/>
      <c r="F35" s="94" t="s">
        <v>66</v>
      </c>
      <c r="G35" s="14" t="s">
        <v>75</v>
      </c>
      <c r="H35" s="19" t="s">
        <v>67</v>
      </c>
      <c r="I35" s="86">
        <v>60</v>
      </c>
      <c r="J35" s="87">
        <v>32</v>
      </c>
    </row>
    <row r="36" spans="2:10" x14ac:dyDescent="0.2">
      <c r="B36" s="11"/>
      <c r="C36" s="11"/>
      <c r="D36" s="11"/>
      <c r="E36" s="11"/>
      <c r="F36" s="94"/>
      <c r="G36" s="14" t="s">
        <v>31</v>
      </c>
      <c r="H36" s="19" t="s">
        <v>68</v>
      </c>
      <c r="I36" s="86">
        <v>61</v>
      </c>
      <c r="J36" s="87">
        <v>33</v>
      </c>
    </row>
    <row r="37" spans="2:10" x14ac:dyDescent="0.2">
      <c r="B37" s="11"/>
      <c r="C37" s="11"/>
      <c r="D37" s="11"/>
      <c r="E37" s="11"/>
      <c r="F37" s="94"/>
      <c r="G37" s="14" t="s">
        <v>32</v>
      </c>
      <c r="H37" s="19" t="s">
        <v>69</v>
      </c>
      <c r="I37" s="86">
        <v>62</v>
      </c>
      <c r="J37" s="87">
        <v>34</v>
      </c>
    </row>
    <row r="38" spans="2:10" x14ac:dyDescent="0.2">
      <c r="B38" s="11"/>
      <c r="C38" s="11"/>
      <c r="D38" s="11"/>
      <c r="E38" s="11"/>
      <c r="F38" s="94"/>
      <c r="G38" s="14" t="s">
        <v>76</v>
      </c>
      <c r="H38" s="19" t="s">
        <v>70</v>
      </c>
      <c r="I38" s="86">
        <v>63</v>
      </c>
      <c r="J38" s="87">
        <v>35</v>
      </c>
    </row>
    <row r="39" spans="2:10" x14ac:dyDescent="0.2">
      <c r="B39" s="11"/>
      <c r="C39" s="11"/>
      <c r="D39" s="11"/>
      <c r="E39" s="11"/>
      <c r="F39" s="94"/>
      <c r="G39" s="14" t="s">
        <v>27</v>
      </c>
      <c r="H39" s="19" t="s">
        <v>71</v>
      </c>
      <c r="I39" s="86">
        <v>64</v>
      </c>
      <c r="J39" s="87">
        <v>36</v>
      </c>
    </row>
    <row r="40" spans="2:10" x14ac:dyDescent="0.2">
      <c r="B40" s="11"/>
      <c r="C40" s="11"/>
      <c r="D40" s="11"/>
      <c r="E40" s="11"/>
      <c r="F40" s="94"/>
      <c r="G40" s="14" t="s">
        <v>74</v>
      </c>
      <c r="H40" s="19" t="s">
        <v>72</v>
      </c>
      <c r="I40" s="86">
        <v>65</v>
      </c>
      <c r="J40" s="87">
        <v>37</v>
      </c>
    </row>
    <row r="41" spans="2:10" x14ac:dyDescent="0.2">
      <c r="B41" s="11"/>
      <c r="C41" s="11"/>
      <c r="D41" s="11"/>
      <c r="E41" s="11"/>
      <c r="F41" s="94"/>
      <c r="G41" s="17" t="s">
        <v>148</v>
      </c>
      <c r="H41" s="19" t="s">
        <v>73</v>
      </c>
      <c r="I41" s="86">
        <v>66</v>
      </c>
      <c r="J41" s="87">
        <v>38</v>
      </c>
    </row>
    <row r="42" spans="2:10" x14ac:dyDescent="0.2"/>
  </sheetData>
  <mergeCells count="7">
    <mergeCell ref="F35:F41"/>
    <mergeCell ref="F3:J3"/>
    <mergeCell ref="F4:F10"/>
    <mergeCell ref="F11:F17"/>
    <mergeCell ref="F18:F20"/>
    <mergeCell ref="F21:F26"/>
    <mergeCell ref="F27:F34"/>
  </mergeCells>
  <hyperlinks>
    <hyperlink ref="H4" location="SPA1A" display="SPA1A"/>
    <hyperlink ref="H5" location="SPA1B" display="SPA1B"/>
    <hyperlink ref="H6" location="SPA1C" display="SPA1C"/>
    <hyperlink ref="H7" location="SPA1D" display="SPA1D"/>
    <hyperlink ref="H8" location="EVGASTOS" display="EVGASTOS"/>
    <hyperlink ref="H9" location="EVINGRESOS" display="EVINGRESOS"/>
    <hyperlink ref="H11" location="A1EP" display="A1EP"/>
    <hyperlink ref="H12" location="A2EP" display="A2EP"/>
    <hyperlink ref="H13" location="A3EP" display="A3EP"/>
    <hyperlink ref="H14" location="A4EP" display="A4EP"/>
    <hyperlink ref="H15" location="A7RH" display="A7RH"/>
    <hyperlink ref="H16" location="A6EP" display="A6EP"/>
    <hyperlink ref="H17" location="A7PE" display="A7PE"/>
    <hyperlink ref="H18" location="A1IP" display="A1IP"/>
    <hyperlink ref="H19" location="A2IP" display="A2IP"/>
    <hyperlink ref="H20" location="A3IP" display="A3IP"/>
    <hyperlink ref="H21" location="AIPS" display="AIPS"/>
    <hyperlink ref="H22" location="A2PS" display="A2PS"/>
    <hyperlink ref="H23" location="A3PS" display="A3PS"/>
    <hyperlink ref="H24" location="A4PS" display="A4PS"/>
    <hyperlink ref="H25" location="A7RH" display="A7RH"/>
    <hyperlink ref="H26" location="A6PS" display="A6PS"/>
    <hyperlink ref="H27" location="AM1RP" display="AM1RP"/>
    <hyperlink ref="H28" location="AM2RP" display="AM2RP"/>
    <hyperlink ref="H29" location="AM3RP" display="AM3RP"/>
    <hyperlink ref="H30" location="AM4RP" display="AM4RP"/>
    <hyperlink ref="H31" location="AM5RP" display="AM5RP"/>
    <hyperlink ref="H32" location="A1RP" display="A1RP"/>
    <hyperlink ref="H33" location="A2RP" display="A2RP"/>
    <hyperlink ref="H34" location="A3RP" display="A3RP"/>
    <hyperlink ref="H35" location="A1RH" display="A1RH"/>
    <hyperlink ref="H36" location="A2RH" display="A2RH"/>
    <hyperlink ref="H37" location="A3RH" display="A3RH"/>
    <hyperlink ref="H38" location="A4RH" display="A4RH"/>
    <hyperlink ref="H39" location="A5RH" display="A5RH"/>
    <hyperlink ref="H40" location="A6RH" display="A6RH"/>
    <hyperlink ref="H41" location="A7RH" display="A7RH"/>
    <hyperlink ref="B4" location="'A1'!A1" display="Anexo 1"/>
    <hyperlink ref="B5" location="A2.1!A1" display="Anexo 2.1"/>
    <hyperlink ref="B6" location="A2.2!A1" display="Anexo 2.2"/>
    <hyperlink ref="B7" location="A2.3!A1" display="Anexo 2.3"/>
    <hyperlink ref="B8" location="A2.4!A1" display="Anexo 2.4"/>
    <hyperlink ref="G4" location="SPA1D" display="ESTADO DE LIQUIDACIÓN PRESUPUESTO 2013"/>
    <hyperlink ref="G5" location="SPA1C" display="ESTADO DE LIQUIDACIÓN PRESUPUESTO 2014"/>
    <hyperlink ref="G6" location="SPA1B" display="ESTADO DE LIQUIDACIÓN PRESUPUESTO 2015"/>
    <hyperlink ref="G7" location="SPA1A" display="ESTADO DE LIQUIDACIÓN PRESUPUESTO 2016"/>
    <hyperlink ref="G9" location="EVGASTOS" display="EVGASTOS"/>
    <hyperlink ref="G10" location="EVINGRESOS" display="EVINGRESOS"/>
    <hyperlink ref="G11" location="A1EP" display="A1EP"/>
    <hyperlink ref="G12" location="A2EP" display="A2EP"/>
    <hyperlink ref="G13" location="A3EP" display="A3EP"/>
    <hyperlink ref="G14" location="A4EP" display="A4EP"/>
    <hyperlink ref="G16" location="A6EP" display="A6EP"/>
    <hyperlink ref="G17" location="A7PE" display="A7PE"/>
    <hyperlink ref="G18" location="A1IP" display="A1IP"/>
    <hyperlink ref="G19" location="A2IP" display="A2IP"/>
    <hyperlink ref="G20" location="A3IP" display="A3IP"/>
    <hyperlink ref="G21" location="AIPS" display="AIPS"/>
    <hyperlink ref="G22" location="A2PS" display="A2PS"/>
    <hyperlink ref="G23" location="A3PS" display="A3PS"/>
    <hyperlink ref="G24" location="A4PS" display="A4PS"/>
    <hyperlink ref="G25" location="A5PS" display="ÍNDICE DE INVERSIÓN "/>
    <hyperlink ref="G26" location="A6PS" display="A6PS"/>
    <hyperlink ref="G27" location="AM1RP" display="AM1RP"/>
    <hyperlink ref="G28" location="AM2RP" display="AM2RP"/>
    <hyperlink ref="G29" location="AM3RP" display="AM3RP"/>
    <hyperlink ref="G30" location="AM4RP" display="AM4RP"/>
    <hyperlink ref="G31" location="AM5RP" display="AM5RP"/>
    <hyperlink ref="G32" location="A1RP" display="A1RP"/>
    <hyperlink ref="G33" location="A2RP" display="A2RP"/>
    <hyperlink ref="G34" location="A3RP" display="A3RP"/>
    <hyperlink ref="G35" location="A1RH" display="A1RH"/>
    <hyperlink ref="G36" location="A2RH" display="A2RH"/>
    <hyperlink ref="G37" location="A3RH" display="A3RH"/>
    <hyperlink ref="G38" location="A4RH" display="A4RH"/>
    <hyperlink ref="G39" location="A5RH" display="A5RH"/>
    <hyperlink ref="G40" location="A6RH" display="A6RH"/>
    <hyperlink ref="G41" location="A7RH" display="A7RH"/>
    <hyperlink ref="G15" location="A5EP" display="REALIZACION PAGOS"/>
    <hyperlink ref="G8" location="EVIG" display="DERECHOS - OBLIGACIONES 2011-2014"/>
    <hyperlink ref="B9" location="A3.1!A1" display="Anexo 3.1"/>
    <hyperlink ref="B10" location="A3.2!A1" display="Anexo 3.2"/>
    <hyperlink ref="B11" location="A3.3!A1" display="Anexo 3.3"/>
    <hyperlink ref="B12" location="A3.4!A1" display="Anexo 3.4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K19"/>
  <sheetViews>
    <sheetView showGridLines="0" workbookViewId="0">
      <selection activeCell="B13" sqref="B13"/>
    </sheetView>
  </sheetViews>
  <sheetFormatPr baseColWidth="10" defaultColWidth="0" defaultRowHeight="12.75" zeroHeight="1" x14ac:dyDescent="0.2"/>
  <cols>
    <col min="1" max="1" width="40.5703125" style="37" customWidth="1"/>
    <col min="2" max="2" width="15.7109375" style="37" customWidth="1"/>
    <col min="3" max="3" width="17.28515625" style="37" customWidth="1"/>
    <col min="4" max="7" width="15.7109375" style="37" customWidth="1"/>
    <col min="8" max="8" width="1.85546875" style="37" customWidth="1"/>
    <col min="9" max="9" width="15.5703125" style="37" hidden="1" customWidth="1"/>
    <col min="10" max="10" width="16.140625" style="37" hidden="1" customWidth="1"/>
    <col min="11" max="11" width="0" style="37" hidden="1" customWidth="1"/>
    <col min="12" max="16384" width="11.42578125" style="37" hidden="1"/>
  </cols>
  <sheetData>
    <row r="1" spans="1:11" ht="21.75" customHeight="1" x14ac:dyDescent="0.2">
      <c r="A1" s="107" t="s">
        <v>87</v>
      </c>
      <c r="B1" s="107"/>
      <c r="C1" s="107"/>
      <c r="D1" s="107"/>
      <c r="E1" s="107"/>
      <c r="F1" s="107"/>
      <c r="G1" s="107"/>
      <c r="I1" s="37">
        <v>3</v>
      </c>
    </row>
    <row r="2" spans="1:11" x14ac:dyDescent="0.2">
      <c r="A2" s="106" t="s">
        <v>158</v>
      </c>
      <c r="B2" s="106"/>
      <c r="C2" s="106"/>
      <c r="D2" s="106"/>
      <c r="E2" s="106"/>
      <c r="F2" s="106"/>
      <c r="G2" s="106"/>
    </row>
    <row r="3" spans="1:11" ht="37.5" customHeight="1" x14ac:dyDescent="0.2">
      <c r="A3" s="9" t="s">
        <v>0</v>
      </c>
      <c r="B3" s="10" t="s">
        <v>94</v>
      </c>
      <c r="C3" s="10" t="s">
        <v>165</v>
      </c>
      <c r="D3" s="10" t="s">
        <v>98</v>
      </c>
      <c r="E3" s="10" t="s">
        <v>99</v>
      </c>
      <c r="F3" s="10" t="s">
        <v>100</v>
      </c>
      <c r="G3" s="10" t="s">
        <v>14</v>
      </c>
    </row>
    <row r="4" spans="1:11" ht="18.75" customHeight="1" x14ac:dyDescent="0.2">
      <c r="A4" s="24" t="s">
        <v>15</v>
      </c>
      <c r="B4" s="25">
        <v>2103890370</v>
      </c>
      <c r="C4" s="25">
        <v>0</v>
      </c>
      <c r="D4" s="25">
        <v>2103890370</v>
      </c>
      <c r="E4" s="25">
        <v>2094264299.27</v>
      </c>
      <c r="F4" s="25">
        <v>2078708861.1500001</v>
      </c>
      <c r="G4" s="25">
        <v>15555438.119999999</v>
      </c>
      <c r="K4" s="37" t="s">
        <v>37</v>
      </c>
    </row>
    <row r="5" spans="1:11" ht="18.75" customHeight="1" x14ac:dyDescent="0.2">
      <c r="A5" s="27" t="s">
        <v>16</v>
      </c>
      <c r="B5" s="28">
        <v>3262310140</v>
      </c>
      <c r="C5" s="28">
        <v>0</v>
      </c>
      <c r="D5" s="28">
        <v>3262310140</v>
      </c>
      <c r="E5" s="28">
        <v>3214209245.6399999</v>
      </c>
      <c r="F5" s="28">
        <v>3205609003.6399999</v>
      </c>
      <c r="G5" s="28">
        <v>8600242</v>
      </c>
    </row>
    <row r="6" spans="1:11" ht="18.75" customHeight="1" x14ac:dyDescent="0.2">
      <c r="A6" s="27" t="s">
        <v>17</v>
      </c>
      <c r="B6" s="28">
        <v>418441782.02999997</v>
      </c>
      <c r="C6" s="28">
        <v>2530830.11</v>
      </c>
      <c r="D6" s="28">
        <v>420972612.13999999</v>
      </c>
      <c r="E6" s="28">
        <v>390011439.63999999</v>
      </c>
      <c r="F6" s="28">
        <v>352362449.11000001</v>
      </c>
      <c r="G6" s="28">
        <v>37648990.530000001</v>
      </c>
    </row>
    <row r="7" spans="1:11" ht="18.75" customHeight="1" x14ac:dyDescent="0.2">
      <c r="A7" s="27" t="s">
        <v>4</v>
      </c>
      <c r="B7" s="28">
        <v>2747788721</v>
      </c>
      <c r="C7" s="28">
        <v>49808578.260000005</v>
      </c>
      <c r="D7" s="28">
        <v>2456650921</v>
      </c>
      <c r="E7" s="28">
        <v>2856988227.5</v>
      </c>
      <c r="F7" s="28">
        <v>2727175123.1599998</v>
      </c>
      <c r="G7" s="28">
        <v>129813104.42999999</v>
      </c>
    </row>
    <row r="8" spans="1:11" ht="18.75" customHeight="1" x14ac:dyDescent="0.2">
      <c r="A8" s="27" t="s">
        <v>18</v>
      </c>
      <c r="B8" s="28">
        <v>33054935.390000001</v>
      </c>
      <c r="C8" s="28">
        <v>223865.46</v>
      </c>
      <c r="D8" s="28">
        <v>33278800.850000001</v>
      </c>
      <c r="E8" s="28">
        <v>28594198.91</v>
      </c>
      <c r="F8" s="28">
        <v>25728029.689999998</v>
      </c>
      <c r="G8" s="28">
        <v>2866169.22</v>
      </c>
    </row>
    <row r="9" spans="1:11" s="58" customFormat="1" ht="18.75" customHeight="1" x14ac:dyDescent="0.2">
      <c r="A9" s="30" t="s">
        <v>5</v>
      </c>
      <c r="B9" s="33">
        <v>8565485948.4200001</v>
      </c>
      <c r="C9" s="33">
        <v>52563273.830000006</v>
      </c>
      <c r="D9" s="33">
        <v>8277102843.9900007</v>
      </c>
      <c r="E9" s="33">
        <v>8584067410.96</v>
      </c>
      <c r="F9" s="33">
        <v>8389583466.749999</v>
      </c>
      <c r="G9" s="33">
        <v>194483944.29999998</v>
      </c>
    </row>
    <row r="10" spans="1:11" ht="18.75" customHeight="1" x14ac:dyDescent="0.2">
      <c r="A10" s="27" t="s">
        <v>19</v>
      </c>
      <c r="B10" s="28">
        <v>50182813.520000003</v>
      </c>
      <c r="C10" s="28">
        <v>5026.6899999999996</v>
      </c>
      <c r="D10" s="28">
        <v>50187840.210000001</v>
      </c>
      <c r="E10" s="28">
        <v>31501488.43</v>
      </c>
      <c r="F10" s="28">
        <v>24694005.68</v>
      </c>
      <c r="G10" s="28">
        <v>6807482.75</v>
      </c>
    </row>
    <row r="11" spans="1:11" ht="18.75" customHeight="1" x14ac:dyDescent="0.2">
      <c r="A11" s="27" t="s">
        <v>20</v>
      </c>
      <c r="B11" s="28">
        <v>456403313</v>
      </c>
      <c r="C11" s="28">
        <v>-45263900.780000001</v>
      </c>
      <c r="D11" s="28">
        <v>380182636.94000006</v>
      </c>
      <c r="E11" s="28">
        <v>360836572.92999995</v>
      </c>
      <c r="F11" s="28">
        <v>273868816.56999999</v>
      </c>
      <c r="G11" s="28">
        <v>86967756.359999985</v>
      </c>
    </row>
    <row r="12" spans="1:11" s="58" customFormat="1" ht="18.75" customHeight="1" x14ac:dyDescent="0.2">
      <c r="A12" s="30" t="s">
        <v>8</v>
      </c>
      <c r="B12" s="33">
        <v>506586126.51999998</v>
      </c>
      <c r="C12" s="33">
        <v>-45258874.090000004</v>
      </c>
      <c r="D12" s="33">
        <v>430370477.15000004</v>
      </c>
      <c r="E12" s="33">
        <v>392338061.35999995</v>
      </c>
      <c r="F12" s="33">
        <v>298562822.25</v>
      </c>
      <c r="G12" s="33">
        <v>93775239.109999985</v>
      </c>
    </row>
    <row r="13" spans="1:11" s="58" customFormat="1" ht="18.75" customHeight="1" x14ac:dyDescent="0.2">
      <c r="A13" s="30" t="s">
        <v>9</v>
      </c>
      <c r="B13" s="33">
        <v>9072072074.9400005</v>
      </c>
      <c r="C13" s="33">
        <v>7304399.7400000021</v>
      </c>
      <c r="D13" s="33">
        <v>8707473321.1400013</v>
      </c>
      <c r="E13" s="33">
        <v>8976405472.3199997</v>
      </c>
      <c r="F13" s="33">
        <v>8688146289</v>
      </c>
      <c r="G13" s="33">
        <v>288259183.40999997</v>
      </c>
    </row>
    <row r="14" spans="1:11" ht="18.75" customHeight="1" x14ac:dyDescent="0.2">
      <c r="A14" s="27" t="s">
        <v>10</v>
      </c>
      <c r="B14" s="28">
        <v>156119212.92000002</v>
      </c>
      <c r="C14" s="28">
        <v>377605395.45999998</v>
      </c>
      <c r="D14" s="28">
        <v>533724608.38</v>
      </c>
      <c r="E14" s="28">
        <v>154954824.49000001</v>
      </c>
      <c r="F14" s="28">
        <v>152463488.39000002</v>
      </c>
      <c r="G14" s="28">
        <v>2491336.1</v>
      </c>
    </row>
    <row r="15" spans="1:11" ht="18.75" customHeight="1" x14ac:dyDescent="0.2">
      <c r="A15" s="27" t="s">
        <v>11</v>
      </c>
      <c r="B15" s="28">
        <v>1258858224</v>
      </c>
      <c r="C15" s="28">
        <v>292342669.73000002</v>
      </c>
      <c r="D15" s="28">
        <v>1551200893.73</v>
      </c>
      <c r="E15" s="28">
        <v>1582130517.7900002</v>
      </c>
      <c r="F15" s="28">
        <v>1582061459.9300001</v>
      </c>
      <c r="G15" s="28">
        <v>69057.86</v>
      </c>
    </row>
    <row r="16" spans="1:11" s="58" customFormat="1" ht="18.75" customHeight="1" x14ac:dyDescent="0.2">
      <c r="A16" s="30" t="s">
        <v>12</v>
      </c>
      <c r="B16" s="33">
        <v>1414977436.9200001</v>
      </c>
      <c r="C16" s="33">
        <v>669948065.19000006</v>
      </c>
      <c r="D16" s="33">
        <v>2084925502.1100001</v>
      </c>
      <c r="E16" s="33">
        <v>1737085342.2800002</v>
      </c>
      <c r="F16" s="33">
        <v>1734524948.3200002</v>
      </c>
      <c r="G16" s="33">
        <v>2560393.96</v>
      </c>
    </row>
    <row r="17" spans="1:7" ht="18.75" customHeight="1" x14ac:dyDescent="0.2">
      <c r="A17" s="23" t="s">
        <v>21</v>
      </c>
      <c r="B17" s="55">
        <v>-1227167.74</v>
      </c>
      <c r="C17" s="55">
        <v>0</v>
      </c>
      <c r="D17" s="55">
        <v>-1227167.74</v>
      </c>
      <c r="E17" s="55">
        <v>0</v>
      </c>
      <c r="F17" s="55">
        <v>0</v>
      </c>
      <c r="G17" s="55">
        <v>0</v>
      </c>
    </row>
    <row r="18" spans="1:7" s="58" customFormat="1" ht="18.75" customHeight="1" x14ac:dyDescent="0.2">
      <c r="A18" s="3" t="s">
        <v>13</v>
      </c>
      <c r="B18" s="4">
        <v>10485822344.120001</v>
      </c>
      <c r="C18" s="4">
        <v>677252464.93000007</v>
      </c>
      <c r="D18" s="4">
        <v>10791171655.510002</v>
      </c>
      <c r="E18" s="4">
        <v>10713490814.6</v>
      </c>
      <c r="F18" s="4">
        <v>10422671237.32</v>
      </c>
      <c r="G18" s="4">
        <v>290819577.36999995</v>
      </c>
    </row>
    <row r="19" spans="1:7" ht="7.5" customHeight="1" x14ac:dyDescent="0.2"/>
  </sheetData>
  <mergeCells count="2">
    <mergeCell ref="A2:G2"/>
    <mergeCell ref="A1:G1"/>
  </mergeCells>
  <phoneticPr fontId="5" type="noConversion"/>
  <hyperlinks>
    <hyperlink ref="A1:F1" location="Índice!A1" display="Volver al índice"/>
  </hyperlinks>
  <pageMargins left="0.75" right="0.75" top="1" bottom="1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K19"/>
  <sheetViews>
    <sheetView showGridLines="0" workbookViewId="0">
      <pane ySplit="1" topLeftCell="A2" activePane="bottomLeft" state="frozen"/>
      <selection pane="bottomLeft" activeCell="B17" sqref="B17"/>
    </sheetView>
  </sheetViews>
  <sheetFormatPr baseColWidth="10" defaultColWidth="0" defaultRowHeight="12.75" zeroHeight="1" x14ac:dyDescent="0.2"/>
  <cols>
    <col min="1" max="1" width="40.5703125" style="37" customWidth="1"/>
    <col min="2" max="2" width="15.7109375" style="37" customWidth="1"/>
    <col min="3" max="3" width="17.7109375" style="37" customWidth="1"/>
    <col min="4" max="7" width="15.7109375" style="37" customWidth="1"/>
    <col min="8" max="8" width="1.85546875" style="37" customWidth="1"/>
    <col min="9" max="9" width="15.5703125" style="37" hidden="1" customWidth="1"/>
    <col min="10" max="10" width="16.140625" style="37" hidden="1" customWidth="1"/>
    <col min="11" max="11" width="0" style="37" hidden="1" customWidth="1"/>
    <col min="12" max="16384" width="11.42578125" style="37" hidden="1"/>
  </cols>
  <sheetData>
    <row r="1" spans="1:11" ht="21.75" customHeight="1" x14ac:dyDescent="0.2">
      <c r="A1" s="107" t="s">
        <v>87</v>
      </c>
      <c r="B1" s="107"/>
      <c r="C1" s="107"/>
      <c r="D1" s="107"/>
      <c r="E1" s="107"/>
      <c r="F1" s="107"/>
      <c r="G1" s="107"/>
      <c r="I1" s="37">
        <v>4</v>
      </c>
    </row>
    <row r="2" spans="1:11" x14ac:dyDescent="0.2">
      <c r="A2" s="106" t="s">
        <v>159</v>
      </c>
      <c r="B2" s="106"/>
      <c r="C2" s="106"/>
      <c r="D2" s="106"/>
      <c r="E2" s="106"/>
      <c r="F2" s="106"/>
      <c r="G2" s="106"/>
    </row>
    <row r="3" spans="1:11" ht="37.5" customHeight="1" x14ac:dyDescent="0.2">
      <c r="A3" s="9" t="s">
        <v>0</v>
      </c>
      <c r="B3" s="10" t="s">
        <v>94</v>
      </c>
      <c r="C3" s="10" t="s">
        <v>165</v>
      </c>
      <c r="D3" s="10" t="s">
        <v>98</v>
      </c>
      <c r="E3" s="10" t="s">
        <v>99</v>
      </c>
      <c r="F3" s="10" t="s">
        <v>100</v>
      </c>
      <c r="G3" s="10" t="s">
        <v>14</v>
      </c>
    </row>
    <row r="4" spans="1:11" ht="18.75" customHeight="1" x14ac:dyDescent="0.2">
      <c r="A4" s="24" t="s">
        <v>15</v>
      </c>
      <c r="B4" s="25">
        <v>2073616490</v>
      </c>
      <c r="C4" s="25">
        <v>0</v>
      </c>
      <c r="D4" s="25">
        <v>2073616490</v>
      </c>
      <c r="E4" s="25">
        <v>2053407547.3199999</v>
      </c>
      <c r="F4" s="25">
        <v>2035127811.1700001</v>
      </c>
      <c r="G4" s="25">
        <v>18279736.149999999</v>
      </c>
      <c r="K4" s="37" t="s">
        <v>37</v>
      </c>
    </row>
    <row r="5" spans="1:11" ht="18.75" customHeight="1" x14ac:dyDescent="0.2">
      <c r="A5" s="27" t="s">
        <v>16</v>
      </c>
      <c r="B5" s="28">
        <v>3489685980</v>
      </c>
      <c r="C5" s="28">
        <v>0</v>
      </c>
      <c r="D5" s="28">
        <v>3489685980</v>
      </c>
      <c r="E5" s="28">
        <v>3485715569.6399999</v>
      </c>
      <c r="F5" s="28">
        <v>3470241206.73</v>
      </c>
      <c r="G5" s="28">
        <v>15474362.91</v>
      </c>
    </row>
    <row r="6" spans="1:11" ht="18.75" customHeight="1" x14ac:dyDescent="0.2">
      <c r="A6" s="27" t="s">
        <v>17</v>
      </c>
      <c r="B6" s="28">
        <v>337927378.05000001</v>
      </c>
      <c r="C6" s="28">
        <v>4242798.7</v>
      </c>
      <c r="D6" s="28">
        <v>342170176.75</v>
      </c>
      <c r="E6" s="28">
        <v>340315022.98000002</v>
      </c>
      <c r="F6" s="28">
        <v>304110406.78000003</v>
      </c>
      <c r="G6" s="28">
        <v>36204616.200000003</v>
      </c>
    </row>
    <row r="7" spans="1:11" ht="18.75" customHeight="1" x14ac:dyDescent="0.2">
      <c r="A7" s="27" t="s">
        <v>4</v>
      </c>
      <c r="B7" s="28">
        <v>3018651614</v>
      </c>
      <c r="C7" s="28">
        <v>35516256.809999995</v>
      </c>
      <c r="D7" s="28">
        <v>2705090510.0999999</v>
      </c>
      <c r="E7" s="28">
        <v>2907310128.9499998</v>
      </c>
      <c r="F7" s="28">
        <v>2800242747.8199997</v>
      </c>
      <c r="G7" s="28">
        <v>107067381.13000001</v>
      </c>
    </row>
    <row r="8" spans="1:11" ht="18.75" customHeight="1" x14ac:dyDescent="0.2">
      <c r="A8" s="27" t="s">
        <v>18</v>
      </c>
      <c r="B8" s="28">
        <v>35752415.460000001</v>
      </c>
      <c r="C8" s="28">
        <v>904026.58000000007</v>
      </c>
      <c r="D8" s="28">
        <v>36656442.039999999</v>
      </c>
      <c r="E8" s="28">
        <v>33656825.280000001</v>
      </c>
      <c r="F8" s="28">
        <v>30916049.84</v>
      </c>
      <c r="G8" s="28">
        <v>2740775.45</v>
      </c>
    </row>
    <row r="9" spans="1:11" s="58" customFormat="1" ht="18.75" customHeight="1" x14ac:dyDescent="0.2">
      <c r="A9" s="30" t="s">
        <v>5</v>
      </c>
      <c r="B9" s="33">
        <v>8955633877.5099983</v>
      </c>
      <c r="C9" s="33">
        <v>40663082.089999996</v>
      </c>
      <c r="D9" s="33">
        <v>8647219598.8900013</v>
      </c>
      <c r="E9" s="33">
        <v>8820405094.1700001</v>
      </c>
      <c r="F9" s="33">
        <v>8640638222.3400002</v>
      </c>
      <c r="G9" s="33">
        <v>179766871.84</v>
      </c>
    </row>
    <row r="10" spans="1:11" ht="18.75" customHeight="1" x14ac:dyDescent="0.2">
      <c r="A10" s="27" t="s">
        <v>19</v>
      </c>
      <c r="B10" s="28">
        <v>50682365.420000002</v>
      </c>
      <c r="C10" s="28">
        <v>1651.04</v>
      </c>
      <c r="D10" s="28">
        <v>50684016.460000001</v>
      </c>
      <c r="E10" s="28">
        <v>36941693.899999999</v>
      </c>
      <c r="F10" s="28">
        <v>31810545.789999999</v>
      </c>
      <c r="G10" s="28">
        <v>5131148.1100000003</v>
      </c>
    </row>
    <row r="11" spans="1:11" ht="18.75" customHeight="1" x14ac:dyDescent="0.2">
      <c r="A11" s="27" t="s">
        <v>20</v>
      </c>
      <c r="B11" s="28">
        <v>489827754.74000001</v>
      </c>
      <c r="C11" s="28">
        <v>-69838750.739999995</v>
      </c>
      <c r="D11" s="28">
        <v>389708646.44999999</v>
      </c>
      <c r="E11" s="28">
        <v>299886675.64999998</v>
      </c>
      <c r="F11" s="28">
        <v>214366127.03999999</v>
      </c>
      <c r="G11" s="28">
        <v>85520548.609999999</v>
      </c>
    </row>
    <row r="12" spans="1:11" s="58" customFormat="1" ht="18.75" customHeight="1" x14ac:dyDescent="0.2">
      <c r="A12" s="30" t="s">
        <v>8</v>
      </c>
      <c r="B12" s="33">
        <v>540510120.15999997</v>
      </c>
      <c r="C12" s="33">
        <v>-69837099.699999988</v>
      </c>
      <c r="D12" s="33">
        <v>440392662.90999997</v>
      </c>
      <c r="E12" s="33">
        <v>336828369.54999995</v>
      </c>
      <c r="F12" s="33">
        <v>246176672.82999998</v>
      </c>
      <c r="G12" s="33">
        <v>90651696.719999999</v>
      </c>
    </row>
    <row r="13" spans="1:11" s="58" customFormat="1" ht="18.75" customHeight="1" x14ac:dyDescent="0.2">
      <c r="A13" s="30" t="s">
        <v>9</v>
      </c>
      <c r="B13" s="33">
        <v>9496143997.6699982</v>
      </c>
      <c r="C13" s="33">
        <v>-29174017.609999992</v>
      </c>
      <c r="D13" s="33">
        <v>9087612261.8000011</v>
      </c>
      <c r="E13" s="33">
        <v>9157233463.7199993</v>
      </c>
      <c r="F13" s="33">
        <v>8886814895.1700001</v>
      </c>
      <c r="G13" s="33">
        <v>270418568.56</v>
      </c>
    </row>
    <row r="14" spans="1:11" ht="18.75" customHeight="1" x14ac:dyDescent="0.2">
      <c r="A14" s="27" t="s">
        <v>10</v>
      </c>
      <c r="B14" s="28">
        <v>78568722.859999999</v>
      </c>
      <c r="C14" s="28">
        <v>94854841.5</v>
      </c>
      <c r="D14" s="28">
        <v>173423564.36000001</v>
      </c>
      <c r="E14" s="28">
        <v>77466050.079999998</v>
      </c>
      <c r="F14" s="28">
        <v>74288770.219999999</v>
      </c>
      <c r="G14" s="28">
        <v>3177279.86</v>
      </c>
    </row>
    <row r="15" spans="1:11" ht="18.75" customHeight="1" x14ac:dyDescent="0.2">
      <c r="A15" s="27" t="s">
        <v>11</v>
      </c>
      <c r="B15" s="28">
        <v>1466106235</v>
      </c>
      <c r="C15" s="28">
        <v>170250000</v>
      </c>
      <c r="D15" s="28">
        <v>1636356235</v>
      </c>
      <c r="E15" s="28">
        <v>1690178391.3</v>
      </c>
      <c r="F15" s="28">
        <v>1690165406.26</v>
      </c>
      <c r="G15" s="28">
        <v>12985.04</v>
      </c>
    </row>
    <row r="16" spans="1:11" s="58" customFormat="1" ht="18.75" customHeight="1" x14ac:dyDescent="0.2">
      <c r="A16" s="30" t="s">
        <v>12</v>
      </c>
      <c r="B16" s="33">
        <v>1544674957.8599999</v>
      </c>
      <c r="C16" s="33">
        <v>265104841.5</v>
      </c>
      <c r="D16" s="33">
        <v>1809779799.3600001</v>
      </c>
      <c r="E16" s="33">
        <v>1767644441.3799999</v>
      </c>
      <c r="F16" s="33">
        <v>1764454176.48</v>
      </c>
      <c r="G16" s="33">
        <v>3190264.9</v>
      </c>
    </row>
    <row r="17" spans="1:7" ht="18.75" customHeight="1" x14ac:dyDescent="0.2">
      <c r="A17" s="23" t="s">
        <v>21</v>
      </c>
      <c r="B17" s="55">
        <v>4179151.62</v>
      </c>
      <c r="C17" s="55">
        <v>0</v>
      </c>
      <c r="D17" s="55">
        <v>4179151.62</v>
      </c>
      <c r="E17" s="55">
        <v>0</v>
      </c>
      <c r="F17" s="55">
        <v>0</v>
      </c>
      <c r="G17" s="55">
        <v>0</v>
      </c>
    </row>
    <row r="18" spans="1:7" s="58" customFormat="1" ht="18.75" customHeight="1" x14ac:dyDescent="0.2">
      <c r="A18" s="3" t="s">
        <v>13</v>
      </c>
      <c r="B18" s="4">
        <v>11044998107.15</v>
      </c>
      <c r="C18" s="4">
        <v>235930823.89000002</v>
      </c>
      <c r="D18" s="4">
        <v>10901571212.780003</v>
      </c>
      <c r="E18" s="4">
        <v>10924877905.099998</v>
      </c>
      <c r="F18" s="4">
        <v>10651269071.65</v>
      </c>
      <c r="G18" s="4">
        <v>273608833.45999998</v>
      </c>
    </row>
    <row r="19" spans="1:7" ht="7.5" customHeight="1" x14ac:dyDescent="0.2"/>
  </sheetData>
  <mergeCells count="2">
    <mergeCell ref="A2:G2"/>
    <mergeCell ref="A1:G1"/>
  </mergeCells>
  <phoneticPr fontId="5" type="noConversion"/>
  <hyperlinks>
    <hyperlink ref="A1:F1" location="Índice!A1" display="Volver al índice"/>
  </hyperlinks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1891"/>
  <sheetViews>
    <sheetView showGridLines="0" zoomScaleNormal="100" workbookViewId="0">
      <pane ySplit="3" topLeftCell="A1857" activePane="bottomLeft" state="frozen"/>
      <selection pane="bottomLeft" activeCell="B1809" sqref="B1809"/>
    </sheetView>
  </sheetViews>
  <sheetFormatPr baseColWidth="10" defaultColWidth="0" defaultRowHeight="12.75" zeroHeight="1" x14ac:dyDescent="0.2"/>
  <cols>
    <col min="1" max="1" width="13.5703125" customWidth="1"/>
    <col min="2" max="9" width="11.140625" customWidth="1"/>
    <col min="10" max="10" width="11.42578125" customWidth="1"/>
    <col min="11" max="16384" width="11.42578125" hidden="1"/>
  </cols>
  <sheetData>
    <row r="1" spans="1:9" ht="8.25" customHeight="1" x14ac:dyDescent="0.2"/>
    <row r="2" spans="1:9" ht="18.75" customHeight="1" x14ac:dyDescent="0.2">
      <c r="A2" s="104" t="s">
        <v>87</v>
      </c>
      <c r="B2" s="104"/>
      <c r="C2" s="104"/>
      <c r="D2" s="104"/>
      <c r="E2" s="104"/>
      <c r="F2" s="104"/>
      <c r="G2" s="104"/>
      <c r="H2" s="104"/>
      <c r="I2" s="104"/>
    </row>
    <row r="3" spans="1:9" ht="8.25" customHeight="1" x14ac:dyDescent="0.2"/>
    <row r="4" spans="1:9" x14ac:dyDescent="0.2">
      <c r="A4" t="s">
        <v>81</v>
      </c>
    </row>
    <row r="5" spans="1:9" x14ac:dyDescent="0.2"/>
    <row r="6" spans="1:9" x14ac:dyDescent="0.2"/>
    <row r="7" spans="1:9" x14ac:dyDescent="0.2"/>
    <row r="8" spans="1:9" x14ac:dyDescent="0.2"/>
    <row r="9" spans="1:9" x14ac:dyDescent="0.2"/>
    <row r="10" spans="1:9" x14ac:dyDescent="0.2"/>
    <row r="11" spans="1:9" x14ac:dyDescent="0.2"/>
    <row r="12" spans="1:9" x14ac:dyDescent="0.2"/>
    <row r="13" spans="1:9" x14ac:dyDescent="0.2"/>
    <row r="14" spans="1:9" x14ac:dyDescent="0.2"/>
    <row r="15" spans="1:9" x14ac:dyDescent="0.2"/>
    <row r="16" spans="1:9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spans="9:9" x14ac:dyDescent="0.2"/>
    <row r="34" spans="9:9" x14ac:dyDescent="0.2"/>
    <row r="35" spans="9:9" x14ac:dyDescent="0.2"/>
    <row r="36" spans="9:9" x14ac:dyDescent="0.2"/>
    <row r="37" spans="9:9" x14ac:dyDescent="0.2"/>
    <row r="38" spans="9:9" x14ac:dyDescent="0.2"/>
    <row r="39" spans="9:9" x14ac:dyDescent="0.2"/>
    <row r="40" spans="9:9" x14ac:dyDescent="0.2"/>
    <row r="41" spans="9:9" x14ac:dyDescent="0.2"/>
    <row r="42" spans="9:9" x14ac:dyDescent="0.2"/>
    <row r="43" spans="9:9" x14ac:dyDescent="0.2"/>
    <row r="44" spans="9:9" x14ac:dyDescent="0.2">
      <c r="I44" s="11"/>
    </row>
    <row r="45" spans="9:9" x14ac:dyDescent="0.2"/>
    <row r="46" spans="9:9" x14ac:dyDescent="0.2"/>
    <row r="47" spans="9:9" x14ac:dyDescent="0.2"/>
    <row r="48" spans="9:9" x14ac:dyDescent="0.2"/>
    <row r="49" spans="1:1" x14ac:dyDescent="0.2"/>
    <row r="50" spans="1:1" x14ac:dyDescent="0.2"/>
    <row r="51" spans="1:1" x14ac:dyDescent="0.2"/>
    <row r="52" spans="1:1" x14ac:dyDescent="0.2"/>
    <row r="53" spans="1:1" x14ac:dyDescent="0.2"/>
    <row r="54" spans="1:1" x14ac:dyDescent="0.2">
      <c r="A54" t="s">
        <v>84</v>
      </c>
    </row>
    <row r="55" spans="1:1" x14ac:dyDescent="0.2"/>
    <row r="56" spans="1:1" x14ac:dyDescent="0.2"/>
    <row r="57" spans="1:1" x14ac:dyDescent="0.2"/>
    <row r="58" spans="1:1" x14ac:dyDescent="0.2"/>
    <row r="59" spans="1:1" x14ac:dyDescent="0.2"/>
    <row r="60" spans="1:1" x14ac:dyDescent="0.2"/>
    <row r="61" spans="1:1" x14ac:dyDescent="0.2"/>
    <row r="62" spans="1:1" x14ac:dyDescent="0.2"/>
    <row r="63" spans="1:1" x14ac:dyDescent="0.2"/>
    <row r="64" spans="1:1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spans="1:1" x14ac:dyDescent="0.2"/>
    <row r="98" spans="1:1" x14ac:dyDescent="0.2"/>
    <row r="99" spans="1:1" x14ac:dyDescent="0.2"/>
    <row r="100" spans="1:1" x14ac:dyDescent="0.2"/>
    <row r="101" spans="1:1" x14ac:dyDescent="0.2"/>
    <row r="102" spans="1:1" x14ac:dyDescent="0.2"/>
    <row r="103" spans="1:1" x14ac:dyDescent="0.2"/>
    <row r="104" spans="1:1" x14ac:dyDescent="0.2">
      <c r="A104" t="s">
        <v>83</v>
      </c>
    </row>
    <row r="105" spans="1:1" x14ac:dyDescent="0.2"/>
    <row r="106" spans="1:1" x14ac:dyDescent="0.2"/>
    <row r="107" spans="1:1" x14ac:dyDescent="0.2"/>
    <row r="108" spans="1:1" x14ac:dyDescent="0.2"/>
    <row r="109" spans="1:1" x14ac:dyDescent="0.2"/>
    <row r="110" spans="1:1" x14ac:dyDescent="0.2"/>
    <row r="111" spans="1:1" x14ac:dyDescent="0.2"/>
    <row r="112" spans="1:1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spans="1:1" x14ac:dyDescent="0.2"/>
    <row r="146" spans="1:1" x14ac:dyDescent="0.2"/>
    <row r="147" spans="1:1" x14ac:dyDescent="0.2"/>
    <row r="148" spans="1:1" x14ac:dyDescent="0.2"/>
    <row r="149" spans="1:1" x14ac:dyDescent="0.2"/>
    <row r="150" spans="1:1" x14ac:dyDescent="0.2"/>
    <row r="151" spans="1:1" x14ac:dyDescent="0.2"/>
    <row r="152" spans="1:1" x14ac:dyDescent="0.2"/>
    <row r="153" spans="1:1" x14ac:dyDescent="0.2"/>
    <row r="154" spans="1:1" x14ac:dyDescent="0.2">
      <c r="A154" t="s">
        <v>82</v>
      </c>
    </row>
    <row r="155" spans="1:1" x14ac:dyDescent="0.2"/>
    <row r="156" spans="1:1" x14ac:dyDescent="0.2"/>
    <row r="157" spans="1:1" x14ac:dyDescent="0.2"/>
    <row r="158" spans="1:1" x14ac:dyDescent="0.2"/>
    <row r="159" spans="1:1" x14ac:dyDescent="0.2"/>
    <row r="160" spans="1:1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spans="1:1" x14ac:dyDescent="0.2"/>
    <row r="194" spans="1:1" x14ac:dyDescent="0.2"/>
    <row r="195" spans="1:1" x14ac:dyDescent="0.2"/>
    <row r="196" spans="1:1" x14ac:dyDescent="0.2"/>
    <row r="197" spans="1:1" x14ac:dyDescent="0.2"/>
    <row r="198" spans="1:1" x14ac:dyDescent="0.2"/>
    <row r="199" spans="1:1" x14ac:dyDescent="0.2"/>
    <row r="200" spans="1:1" x14ac:dyDescent="0.2"/>
    <row r="201" spans="1:1" x14ac:dyDescent="0.2"/>
    <row r="202" spans="1:1" x14ac:dyDescent="0.2"/>
    <row r="203" spans="1:1" x14ac:dyDescent="0.2"/>
    <row r="204" spans="1:1" x14ac:dyDescent="0.2">
      <c r="A204" s="63" t="s">
        <v>137</v>
      </c>
    </row>
    <row r="205" spans="1:1" x14ac:dyDescent="0.2"/>
    <row r="206" spans="1:1" x14ac:dyDescent="0.2"/>
    <row r="207" spans="1:1" x14ac:dyDescent="0.2"/>
    <row r="208" spans="1:1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spans="1:1" x14ac:dyDescent="0.2"/>
    <row r="242" spans="1:1" x14ac:dyDescent="0.2"/>
    <row r="243" spans="1:1" x14ac:dyDescent="0.2"/>
    <row r="244" spans="1:1" x14ac:dyDescent="0.2"/>
    <row r="245" spans="1:1" x14ac:dyDescent="0.2"/>
    <row r="246" spans="1:1" x14ac:dyDescent="0.2"/>
    <row r="247" spans="1:1" x14ac:dyDescent="0.2"/>
    <row r="248" spans="1:1" x14ac:dyDescent="0.2"/>
    <row r="249" spans="1:1" x14ac:dyDescent="0.2"/>
    <row r="250" spans="1:1" x14ac:dyDescent="0.2"/>
    <row r="251" spans="1:1" x14ac:dyDescent="0.2"/>
    <row r="252" spans="1:1" x14ac:dyDescent="0.2"/>
    <row r="253" spans="1:1" x14ac:dyDescent="0.2"/>
    <row r="254" spans="1:1" x14ac:dyDescent="0.2">
      <c r="A254" t="s">
        <v>85</v>
      </c>
    </row>
    <row r="255" spans="1:1" x14ac:dyDescent="0.2"/>
    <row r="256" spans="1:1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spans="1:1" x14ac:dyDescent="0.2"/>
    <row r="290" spans="1:1" x14ac:dyDescent="0.2"/>
    <row r="291" spans="1:1" x14ac:dyDescent="0.2"/>
    <row r="292" spans="1:1" x14ac:dyDescent="0.2"/>
    <row r="293" spans="1:1" x14ac:dyDescent="0.2"/>
    <row r="294" spans="1:1" x14ac:dyDescent="0.2"/>
    <row r="295" spans="1:1" x14ac:dyDescent="0.2"/>
    <row r="296" spans="1:1" x14ac:dyDescent="0.2"/>
    <row r="297" spans="1:1" x14ac:dyDescent="0.2"/>
    <row r="298" spans="1:1" x14ac:dyDescent="0.2"/>
    <row r="299" spans="1:1" x14ac:dyDescent="0.2"/>
    <row r="300" spans="1:1" x14ac:dyDescent="0.2"/>
    <row r="301" spans="1:1" x14ac:dyDescent="0.2"/>
    <row r="302" spans="1:1" x14ac:dyDescent="0.2"/>
    <row r="303" spans="1:1" x14ac:dyDescent="0.2"/>
    <row r="304" spans="1:1" x14ac:dyDescent="0.2">
      <c r="A304" t="s">
        <v>86</v>
      </c>
    </row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spans="1:1" x14ac:dyDescent="0.2"/>
    <row r="354" spans="1:1" x14ac:dyDescent="0.2">
      <c r="A354" t="s">
        <v>41</v>
      </c>
    </row>
    <row r="355" spans="1:1" x14ac:dyDescent="0.2"/>
    <row r="356" spans="1:1" x14ac:dyDescent="0.2"/>
    <row r="357" spans="1:1" x14ac:dyDescent="0.2"/>
    <row r="358" spans="1:1" x14ac:dyDescent="0.2"/>
    <row r="359" spans="1:1" x14ac:dyDescent="0.2"/>
    <row r="360" spans="1:1" x14ac:dyDescent="0.2"/>
    <row r="361" spans="1:1" x14ac:dyDescent="0.2"/>
    <row r="362" spans="1:1" x14ac:dyDescent="0.2"/>
    <row r="363" spans="1:1" x14ac:dyDescent="0.2"/>
    <row r="364" spans="1:1" x14ac:dyDescent="0.2"/>
    <row r="365" spans="1:1" x14ac:dyDescent="0.2"/>
    <row r="366" spans="1:1" x14ac:dyDescent="0.2"/>
    <row r="367" spans="1:1" x14ac:dyDescent="0.2"/>
    <row r="368" spans="1:1" x14ac:dyDescent="0.2"/>
    <row r="369" spans="2:9" x14ac:dyDescent="0.2"/>
    <row r="370" spans="2:9" x14ac:dyDescent="0.2"/>
    <row r="371" spans="2:9" x14ac:dyDescent="0.2"/>
    <row r="372" spans="2:9" x14ac:dyDescent="0.2"/>
    <row r="373" spans="2:9" x14ac:dyDescent="0.2"/>
    <row r="374" spans="2:9" x14ac:dyDescent="0.2"/>
    <row r="375" spans="2:9" x14ac:dyDescent="0.2"/>
    <row r="376" spans="2:9" x14ac:dyDescent="0.2"/>
    <row r="377" spans="2:9" x14ac:dyDescent="0.2"/>
    <row r="378" spans="2:9" x14ac:dyDescent="0.2"/>
    <row r="379" spans="2:9" x14ac:dyDescent="0.2"/>
    <row r="380" spans="2:9" x14ac:dyDescent="0.2">
      <c r="B380" s="105" t="s">
        <v>119</v>
      </c>
      <c r="C380" s="105"/>
      <c r="D380" s="105"/>
      <c r="E380" s="105"/>
      <c r="F380" s="105"/>
      <c r="G380" s="105"/>
      <c r="H380" s="105"/>
      <c r="I380" s="105"/>
    </row>
    <row r="381" spans="2:9" x14ac:dyDescent="0.2"/>
    <row r="382" spans="2:9" x14ac:dyDescent="0.2"/>
    <row r="383" spans="2:9" x14ac:dyDescent="0.2"/>
    <row r="384" spans="2:9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spans="1:1" x14ac:dyDescent="0.2"/>
    <row r="402" spans="1:1" x14ac:dyDescent="0.2"/>
    <row r="403" spans="1:1" x14ac:dyDescent="0.2"/>
    <row r="404" spans="1:1" x14ac:dyDescent="0.2">
      <c r="A404" t="s">
        <v>42</v>
      </c>
    </row>
    <row r="405" spans="1:1" x14ac:dyDescent="0.2">
      <c r="A405" s="12"/>
    </row>
    <row r="406" spans="1:1" x14ac:dyDescent="0.2">
      <c r="A406" s="12"/>
    </row>
    <row r="407" spans="1:1" x14ac:dyDescent="0.2"/>
    <row r="408" spans="1:1" ht="15.75" customHeight="1" x14ac:dyDescent="0.2"/>
    <row r="409" spans="1:1" x14ac:dyDescent="0.2"/>
    <row r="410" spans="1:1" x14ac:dyDescent="0.2"/>
    <row r="411" spans="1:1" x14ac:dyDescent="0.2"/>
    <row r="412" spans="1:1" x14ac:dyDescent="0.2"/>
    <row r="413" spans="1:1" x14ac:dyDescent="0.2"/>
    <row r="414" spans="1:1" x14ac:dyDescent="0.2"/>
    <row r="415" spans="1:1" x14ac:dyDescent="0.2"/>
    <row r="416" spans="1:1" x14ac:dyDescent="0.2"/>
    <row r="417" spans="2:9" x14ac:dyDescent="0.2"/>
    <row r="418" spans="2:9" x14ac:dyDescent="0.2"/>
    <row r="419" spans="2:9" x14ac:dyDescent="0.2"/>
    <row r="420" spans="2:9" x14ac:dyDescent="0.2"/>
    <row r="421" spans="2:9" x14ac:dyDescent="0.2"/>
    <row r="422" spans="2:9" x14ac:dyDescent="0.2"/>
    <row r="423" spans="2:9" x14ac:dyDescent="0.2"/>
    <row r="424" spans="2:9" x14ac:dyDescent="0.2"/>
    <row r="425" spans="2:9" x14ac:dyDescent="0.2"/>
    <row r="426" spans="2:9" x14ac:dyDescent="0.2"/>
    <row r="427" spans="2:9" x14ac:dyDescent="0.2"/>
    <row r="428" spans="2:9" x14ac:dyDescent="0.2"/>
    <row r="429" spans="2:9" x14ac:dyDescent="0.2"/>
    <row r="430" spans="2:9" ht="24.75" customHeight="1" x14ac:dyDescent="0.2">
      <c r="B430" s="102" t="s">
        <v>120</v>
      </c>
      <c r="C430" s="102"/>
      <c r="D430" s="102"/>
      <c r="E430" s="102"/>
      <c r="F430" s="102"/>
      <c r="G430" s="102"/>
      <c r="H430" s="102"/>
      <c r="I430" s="102"/>
    </row>
    <row r="431" spans="2:9" x14ac:dyDescent="0.2"/>
    <row r="432" spans="2:9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spans="1:1" x14ac:dyDescent="0.2"/>
    <row r="450" spans="1:1" x14ac:dyDescent="0.2"/>
    <row r="451" spans="1:1" x14ac:dyDescent="0.2"/>
    <row r="452" spans="1:1" x14ac:dyDescent="0.2"/>
    <row r="453" spans="1:1" x14ac:dyDescent="0.2"/>
    <row r="454" spans="1:1" x14ac:dyDescent="0.2">
      <c r="A454" t="s">
        <v>43</v>
      </c>
    </row>
    <row r="455" spans="1:1" x14ac:dyDescent="0.2"/>
    <row r="456" spans="1:1" x14ac:dyDescent="0.2"/>
    <row r="457" spans="1:1" x14ac:dyDescent="0.2"/>
    <row r="458" spans="1:1" x14ac:dyDescent="0.2"/>
    <row r="459" spans="1:1" x14ac:dyDescent="0.2"/>
    <row r="460" spans="1:1" x14ac:dyDescent="0.2"/>
    <row r="461" spans="1:1" x14ac:dyDescent="0.2"/>
    <row r="462" spans="1:1" x14ac:dyDescent="0.2"/>
    <row r="463" spans="1:1" x14ac:dyDescent="0.2"/>
    <row r="464" spans="1:1" x14ac:dyDescent="0.2"/>
    <row r="465" spans="2:9" x14ac:dyDescent="0.2"/>
    <row r="466" spans="2:9" x14ac:dyDescent="0.2"/>
    <row r="467" spans="2:9" x14ac:dyDescent="0.2"/>
    <row r="468" spans="2:9" x14ac:dyDescent="0.2"/>
    <row r="469" spans="2:9" x14ac:dyDescent="0.2"/>
    <row r="470" spans="2:9" x14ac:dyDescent="0.2"/>
    <row r="471" spans="2:9" x14ac:dyDescent="0.2"/>
    <row r="472" spans="2:9" x14ac:dyDescent="0.2"/>
    <row r="473" spans="2:9" x14ac:dyDescent="0.2"/>
    <row r="474" spans="2:9" x14ac:dyDescent="0.2"/>
    <row r="475" spans="2:9" x14ac:dyDescent="0.2"/>
    <row r="476" spans="2:9" x14ac:dyDescent="0.2"/>
    <row r="477" spans="2:9" x14ac:dyDescent="0.2"/>
    <row r="478" spans="2:9" x14ac:dyDescent="0.2"/>
    <row r="479" spans="2:9" ht="29.25" customHeight="1" x14ac:dyDescent="0.2">
      <c r="B479" s="102" t="s">
        <v>121</v>
      </c>
      <c r="C479" s="102"/>
      <c r="D479" s="102"/>
      <c r="E479" s="102"/>
      <c r="F479" s="102"/>
      <c r="G479" s="102"/>
      <c r="H479" s="102"/>
      <c r="I479" s="102"/>
    </row>
    <row r="480" spans="2:9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spans="1:1" x14ac:dyDescent="0.2"/>
    <row r="498" spans="1:1" x14ac:dyDescent="0.2"/>
    <row r="499" spans="1:1" x14ac:dyDescent="0.2"/>
    <row r="500" spans="1:1" x14ac:dyDescent="0.2"/>
    <row r="501" spans="1:1" x14ac:dyDescent="0.2"/>
    <row r="502" spans="1:1" x14ac:dyDescent="0.2"/>
    <row r="503" spans="1:1" x14ac:dyDescent="0.2"/>
    <row r="504" spans="1:1" x14ac:dyDescent="0.2">
      <c r="A504" t="s">
        <v>44</v>
      </c>
    </row>
    <row r="505" spans="1:1" x14ac:dyDescent="0.2"/>
    <row r="506" spans="1:1" x14ac:dyDescent="0.2"/>
    <row r="507" spans="1:1" x14ac:dyDescent="0.2"/>
    <row r="508" spans="1:1" x14ac:dyDescent="0.2"/>
    <row r="509" spans="1:1" x14ac:dyDescent="0.2"/>
    <row r="510" spans="1:1" x14ac:dyDescent="0.2"/>
    <row r="511" spans="1:1" x14ac:dyDescent="0.2"/>
    <row r="512" spans="1:1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spans="2:9" x14ac:dyDescent="0.2"/>
    <row r="530" spans="2:9" ht="27.75" customHeight="1" x14ac:dyDescent="0.2">
      <c r="B530" s="103" t="s">
        <v>122</v>
      </c>
      <c r="C530" s="103"/>
      <c r="D530" s="103"/>
      <c r="E530" s="103"/>
      <c r="F530" s="103"/>
      <c r="G530" s="103"/>
      <c r="H530" s="103"/>
      <c r="I530" s="103"/>
    </row>
    <row r="531" spans="2:9" x14ac:dyDescent="0.2"/>
    <row r="532" spans="2:9" x14ac:dyDescent="0.2"/>
    <row r="533" spans="2:9" x14ac:dyDescent="0.2"/>
    <row r="534" spans="2:9" x14ac:dyDescent="0.2"/>
    <row r="535" spans="2:9" x14ac:dyDescent="0.2"/>
    <row r="536" spans="2:9" x14ac:dyDescent="0.2"/>
    <row r="537" spans="2:9" x14ac:dyDescent="0.2"/>
    <row r="538" spans="2:9" x14ac:dyDescent="0.2"/>
    <row r="539" spans="2:9" x14ac:dyDescent="0.2"/>
    <row r="540" spans="2:9" x14ac:dyDescent="0.2"/>
    <row r="541" spans="2:9" x14ac:dyDescent="0.2"/>
    <row r="542" spans="2:9" x14ac:dyDescent="0.2"/>
    <row r="543" spans="2:9" x14ac:dyDescent="0.2"/>
    <row r="544" spans="2:9" x14ac:dyDescent="0.2"/>
    <row r="545" spans="1:1" x14ac:dyDescent="0.2"/>
    <row r="546" spans="1:1" x14ac:dyDescent="0.2"/>
    <row r="547" spans="1:1" x14ac:dyDescent="0.2"/>
    <row r="548" spans="1:1" x14ac:dyDescent="0.2"/>
    <row r="549" spans="1:1" x14ac:dyDescent="0.2"/>
    <row r="550" spans="1:1" x14ac:dyDescent="0.2"/>
    <row r="551" spans="1:1" x14ac:dyDescent="0.2"/>
    <row r="552" spans="1:1" x14ac:dyDescent="0.2"/>
    <row r="553" spans="1:1" x14ac:dyDescent="0.2"/>
    <row r="554" spans="1:1" x14ac:dyDescent="0.2">
      <c r="A554" t="s">
        <v>45</v>
      </c>
    </row>
    <row r="555" spans="1:1" x14ac:dyDescent="0.2"/>
    <row r="556" spans="1:1" x14ac:dyDescent="0.2"/>
    <row r="557" spans="1:1" x14ac:dyDescent="0.2"/>
    <row r="558" spans="1:1" x14ac:dyDescent="0.2"/>
    <row r="559" spans="1:1" x14ac:dyDescent="0.2"/>
    <row r="560" spans="1:1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spans="2:9" x14ac:dyDescent="0.2"/>
    <row r="578" spans="2:9" x14ac:dyDescent="0.2"/>
    <row r="579" spans="2:9" x14ac:dyDescent="0.2"/>
    <row r="580" spans="2:9" ht="30" customHeight="1" x14ac:dyDescent="0.2">
      <c r="B580" s="100" t="s">
        <v>123</v>
      </c>
      <c r="C580" s="100"/>
      <c r="D580" s="100"/>
      <c r="E580" s="100"/>
      <c r="F580" s="100"/>
      <c r="G580" s="100"/>
      <c r="H580" s="100"/>
      <c r="I580" s="100"/>
    </row>
    <row r="581" spans="2:9" x14ac:dyDescent="0.2"/>
    <row r="582" spans="2:9" x14ac:dyDescent="0.2"/>
    <row r="583" spans="2:9" ht="12" customHeight="1" x14ac:dyDescent="0.25">
      <c r="B583" s="60"/>
      <c r="C583" s="61"/>
      <c r="D583" s="61"/>
      <c r="E583" s="61"/>
      <c r="F583" s="61"/>
      <c r="G583" s="61"/>
      <c r="H583" s="61"/>
      <c r="I583" s="61"/>
    </row>
    <row r="584" spans="2:9" ht="12" customHeight="1" x14ac:dyDescent="0.25">
      <c r="B584" s="59"/>
    </row>
    <row r="585" spans="2:9" ht="12" customHeight="1" x14ac:dyDescent="0.2"/>
    <row r="586" spans="2:9" ht="12" customHeight="1" x14ac:dyDescent="0.2"/>
    <row r="587" spans="2:9" ht="12" customHeight="1" x14ac:dyDescent="0.2"/>
    <row r="588" spans="2:9" ht="12" customHeight="1" x14ac:dyDescent="0.2"/>
    <row r="589" spans="2:9" x14ac:dyDescent="0.2"/>
    <row r="590" spans="2:9" x14ac:dyDescent="0.2"/>
    <row r="591" spans="2:9" x14ac:dyDescent="0.2"/>
    <row r="592" spans="2:9" x14ac:dyDescent="0.2"/>
    <row r="593" spans="1:1" x14ac:dyDescent="0.2"/>
    <row r="594" spans="1:1" x14ac:dyDescent="0.2"/>
    <row r="595" spans="1:1" x14ac:dyDescent="0.2"/>
    <row r="596" spans="1:1" x14ac:dyDescent="0.2"/>
    <row r="597" spans="1:1" x14ac:dyDescent="0.2"/>
    <row r="598" spans="1:1" x14ac:dyDescent="0.2"/>
    <row r="599" spans="1:1" x14ac:dyDescent="0.2"/>
    <row r="600" spans="1:1" x14ac:dyDescent="0.2"/>
    <row r="601" spans="1:1" x14ac:dyDescent="0.2"/>
    <row r="602" spans="1:1" x14ac:dyDescent="0.2"/>
    <row r="603" spans="1:1" x14ac:dyDescent="0.2"/>
    <row r="604" spans="1:1" x14ac:dyDescent="0.2">
      <c r="A604" t="s">
        <v>46</v>
      </c>
    </row>
    <row r="605" spans="1:1" x14ac:dyDescent="0.2"/>
    <row r="606" spans="1:1" x14ac:dyDescent="0.2"/>
    <row r="607" spans="1:1" x14ac:dyDescent="0.2"/>
    <row r="608" spans="1:1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spans="2:9" x14ac:dyDescent="0.2"/>
    <row r="626" spans="2:9" x14ac:dyDescent="0.2"/>
    <row r="627" spans="2:9" x14ac:dyDescent="0.2"/>
    <row r="628" spans="2:9" x14ac:dyDescent="0.2"/>
    <row r="629" spans="2:9" x14ac:dyDescent="0.2"/>
    <row r="630" spans="2:9" ht="30" customHeight="1" x14ac:dyDescent="0.2">
      <c r="B630" s="100" t="s">
        <v>124</v>
      </c>
      <c r="C630" s="100"/>
      <c r="D630" s="100"/>
      <c r="E630" s="100"/>
      <c r="F630" s="100"/>
      <c r="G630" s="100"/>
      <c r="H630" s="100"/>
      <c r="I630" s="100"/>
    </row>
    <row r="631" spans="2:9" x14ac:dyDescent="0.2"/>
    <row r="632" spans="2:9" x14ac:dyDescent="0.2"/>
    <row r="633" spans="2:9" x14ac:dyDescent="0.2"/>
    <row r="634" spans="2:9" x14ac:dyDescent="0.2"/>
    <row r="635" spans="2:9" x14ac:dyDescent="0.2"/>
    <row r="636" spans="2:9" x14ac:dyDescent="0.2"/>
    <row r="637" spans="2:9" x14ac:dyDescent="0.2"/>
    <row r="638" spans="2:9" x14ac:dyDescent="0.2"/>
    <row r="639" spans="2:9" x14ac:dyDescent="0.2"/>
    <row r="640" spans="2:9" x14ac:dyDescent="0.2"/>
    <row r="641" spans="1:1" x14ac:dyDescent="0.2"/>
    <row r="642" spans="1:1" x14ac:dyDescent="0.2"/>
    <row r="643" spans="1:1" x14ac:dyDescent="0.2"/>
    <row r="644" spans="1:1" x14ac:dyDescent="0.2"/>
    <row r="645" spans="1:1" x14ac:dyDescent="0.2"/>
    <row r="646" spans="1:1" x14ac:dyDescent="0.2"/>
    <row r="647" spans="1:1" x14ac:dyDescent="0.2"/>
    <row r="648" spans="1:1" x14ac:dyDescent="0.2"/>
    <row r="649" spans="1:1" x14ac:dyDescent="0.2"/>
    <row r="650" spans="1:1" x14ac:dyDescent="0.2"/>
    <row r="651" spans="1:1" x14ac:dyDescent="0.2"/>
    <row r="652" spans="1:1" x14ac:dyDescent="0.2"/>
    <row r="653" spans="1:1" x14ac:dyDescent="0.2"/>
    <row r="654" spans="1:1" x14ac:dyDescent="0.2">
      <c r="A654" t="s">
        <v>78</v>
      </c>
    </row>
    <row r="655" spans="1:1" x14ac:dyDescent="0.2"/>
    <row r="656" spans="1:1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spans="2:9" x14ac:dyDescent="0.2"/>
    <row r="674" spans="2:9" x14ac:dyDescent="0.2"/>
    <row r="675" spans="2:9" x14ac:dyDescent="0.2"/>
    <row r="676" spans="2:9" x14ac:dyDescent="0.2"/>
    <row r="677" spans="2:9" x14ac:dyDescent="0.2"/>
    <row r="678" spans="2:9" x14ac:dyDescent="0.2"/>
    <row r="679" spans="2:9" x14ac:dyDescent="0.2"/>
    <row r="680" spans="2:9" ht="30" customHeight="1" x14ac:dyDescent="0.2">
      <c r="B680" s="100" t="s">
        <v>125</v>
      </c>
      <c r="C680" s="100"/>
      <c r="D680" s="100"/>
      <c r="E680" s="100"/>
      <c r="F680" s="100"/>
      <c r="G680" s="100"/>
      <c r="H680" s="100"/>
      <c r="I680" s="100"/>
    </row>
    <row r="681" spans="2:9" x14ac:dyDescent="0.2"/>
    <row r="682" spans="2:9" x14ac:dyDescent="0.2"/>
    <row r="683" spans="2:9" x14ac:dyDescent="0.2"/>
    <row r="684" spans="2:9" x14ac:dyDescent="0.2"/>
    <row r="685" spans="2:9" x14ac:dyDescent="0.2"/>
    <row r="686" spans="2:9" x14ac:dyDescent="0.2"/>
    <row r="687" spans="2:9" x14ac:dyDescent="0.2"/>
    <row r="688" spans="2:9" x14ac:dyDescent="0.2"/>
    <row r="689" spans="1:1" x14ac:dyDescent="0.2"/>
    <row r="690" spans="1:1" x14ac:dyDescent="0.2"/>
    <row r="691" spans="1:1" x14ac:dyDescent="0.2"/>
    <row r="692" spans="1:1" x14ac:dyDescent="0.2"/>
    <row r="693" spans="1:1" x14ac:dyDescent="0.2"/>
    <row r="694" spans="1:1" x14ac:dyDescent="0.2"/>
    <row r="695" spans="1:1" x14ac:dyDescent="0.2"/>
    <row r="696" spans="1:1" x14ac:dyDescent="0.2"/>
    <row r="697" spans="1:1" x14ac:dyDescent="0.2"/>
    <row r="698" spans="1:1" x14ac:dyDescent="0.2"/>
    <row r="699" spans="1:1" x14ac:dyDescent="0.2"/>
    <row r="700" spans="1:1" x14ac:dyDescent="0.2"/>
    <row r="701" spans="1:1" x14ac:dyDescent="0.2"/>
    <row r="702" spans="1:1" x14ac:dyDescent="0.2"/>
    <row r="703" spans="1:1" x14ac:dyDescent="0.2"/>
    <row r="704" spans="1:1" x14ac:dyDescent="0.2">
      <c r="A704" t="s">
        <v>48</v>
      </c>
    </row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spans="2:9" x14ac:dyDescent="0.2"/>
    <row r="722" spans="2:9" x14ac:dyDescent="0.2"/>
    <row r="723" spans="2:9" x14ac:dyDescent="0.2"/>
    <row r="724" spans="2:9" x14ac:dyDescent="0.2"/>
    <row r="725" spans="2:9" x14ac:dyDescent="0.2"/>
    <row r="726" spans="2:9" x14ac:dyDescent="0.2"/>
    <row r="727" spans="2:9" x14ac:dyDescent="0.2"/>
    <row r="728" spans="2:9" x14ac:dyDescent="0.2"/>
    <row r="729" spans="2:9" x14ac:dyDescent="0.2"/>
    <row r="730" spans="2:9" ht="30" customHeight="1" x14ac:dyDescent="0.2">
      <c r="B730" s="100" t="s">
        <v>156</v>
      </c>
      <c r="C730" s="100"/>
      <c r="D730" s="100"/>
      <c r="E730" s="100"/>
      <c r="F730" s="100"/>
      <c r="G730" s="100"/>
      <c r="H730" s="100"/>
      <c r="I730" s="100"/>
    </row>
    <row r="731" spans="2:9" x14ac:dyDescent="0.2"/>
    <row r="732" spans="2:9" x14ac:dyDescent="0.2"/>
    <row r="733" spans="2:9" x14ac:dyDescent="0.2"/>
    <row r="734" spans="2:9" x14ac:dyDescent="0.2"/>
    <row r="735" spans="2:9" x14ac:dyDescent="0.2"/>
    <row r="736" spans="2:9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spans="1:1" x14ac:dyDescent="0.2"/>
    <row r="754" spans="1:1" x14ac:dyDescent="0.2">
      <c r="A754" t="s">
        <v>49</v>
      </c>
    </row>
    <row r="755" spans="1:1" x14ac:dyDescent="0.2"/>
    <row r="756" spans="1:1" x14ac:dyDescent="0.2"/>
    <row r="757" spans="1:1" x14ac:dyDescent="0.2"/>
    <row r="758" spans="1:1" x14ac:dyDescent="0.2"/>
    <row r="759" spans="1:1" x14ac:dyDescent="0.2"/>
    <row r="760" spans="1:1" x14ac:dyDescent="0.2"/>
    <row r="761" spans="1:1" x14ac:dyDescent="0.2"/>
    <row r="762" spans="1:1" x14ac:dyDescent="0.2"/>
    <row r="763" spans="1:1" x14ac:dyDescent="0.2"/>
    <row r="764" spans="1:1" x14ac:dyDescent="0.2"/>
    <row r="765" spans="1:1" x14ac:dyDescent="0.2"/>
    <row r="766" spans="1:1" x14ac:dyDescent="0.2"/>
    <row r="767" spans="1:1" x14ac:dyDescent="0.2"/>
    <row r="768" spans="1:1" x14ac:dyDescent="0.2"/>
    <row r="769" spans="2:9" x14ac:dyDescent="0.2"/>
    <row r="770" spans="2:9" x14ac:dyDescent="0.2"/>
    <row r="771" spans="2:9" x14ac:dyDescent="0.2"/>
    <row r="772" spans="2:9" x14ac:dyDescent="0.2"/>
    <row r="773" spans="2:9" x14ac:dyDescent="0.2"/>
    <row r="774" spans="2:9" x14ac:dyDescent="0.2"/>
    <row r="775" spans="2:9" x14ac:dyDescent="0.2"/>
    <row r="776" spans="2:9" x14ac:dyDescent="0.2"/>
    <row r="777" spans="2:9" x14ac:dyDescent="0.2"/>
    <row r="778" spans="2:9" x14ac:dyDescent="0.2"/>
    <row r="779" spans="2:9" x14ac:dyDescent="0.2"/>
    <row r="780" spans="2:9" ht="15" customHeight="1" x14ac:dyDescent="0.2">
      <c r="B780" s="100" t="s">
        <v>118</v>
      </c>
      <c r="C780" s="100"/>
      <c r="D780" s="100"/>
      <c r="E780" s="100"/>
      <c r="F780" s="100"/>
      <c r="G780" s="100"/>
      <c r="H780" s="100"/>
      <c r="I780" s="100"/>
    </row>
    <row r="781" spans="2:9" x14ac:dyDescent="0.2"/>
    <row r="782" spans="2:9" x14ac:dyDescent="0.2"/>
    <row r="783" spans="2:9" x14ac:dyDescent="0.2"/>
    <row r="784" spans="2:9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spans="1:1" x14ac:dyDescent="0.2"/>
    <row r="802" spans="1:1" x14ac:dyDescent="0.2"/>
    <row r="803" spans="1:1" x14ac:dyDescent="0.2"/>
    <row r="804" spans="1:1" x14ac:dyDescent="0.2">
      <c r="A804" t="s">
        <v>50</v>
      </c>
    </row>
    <row r="805" spans="1:1" x14ac:dyDescent="0.2"/>
    <row r="806" spans="1:1" x14ac:dyDescent="0.2"/>
    <row r="807" spans="1:1" x14ac:dyDescent="0.2"/>
    <row r="808" spans="1:1" x14ac:dyDescent="0.2"/>
    <row r="809" spans="1:1" x14ac:dyDescent="0.2"/>
    <row r="810" spans="1:1" x14ac:dyDescent="0.2"/>
    <row r="811" spans="1:1" x14ac:dyDescent="0.2"/>
    <row r="812" spans="1:1" x14ac:dyDescent="0.2"/>
    <row r="813" spans="1:1" x14ac:dyDescent="0.2"/>
    <row r="814" spans="1:1" x14ac:dyDescent="0.2"/>
    <row r="815" spans="1:1" x14ac:dyDescent="0.2"/>
    <row r="816" spans="1:1" x14ac:dyDescent="0.2"/>
    <row r="817" spans="2:9" x14ac:dyDescent="0.2"/>
    <row r="818" spans="2:9" x14ac:dyDescent="0.2"/>
    <row r="819" spans="2:9" x14ac:dyDescent="0.2"/>
    <row r="820" spans="2:9" x14ac:dyDescent="0.2"/>
    <row r="821" spans="2:9" x14ac:dyDescent="0.2"/>
    <row r="822" spans="2:9" x14ac:dyDescent="0.2"/>
    <row r="823" spans="2:9" x14ac:dyDescent="0.2"/>
    <row r="824" spans="2:9" x14ac:dyDescent="0.2"/>
    <row r="825" spans="2:9" x14ac:dyDescent="0.2"/>
    <row r="826" spans="2:9" x14ac:dyDescent="0.2"/>
    <row r="827" spans="2:9" x14ac:dyDescent="0.2"/>
    <row r="828" spans="2:9" x14ac:dyDescent="0.2"/>
    <row r="829" spans="2:9" x14ac:dyDescent="0.2"/>
    <row r="830" spans="2:9" ht="15" customHeight="1" x14ac:dyDescent="0.2">
      <c r="B830" s="100" t="s">
        <v>126</v>
      </c>
      <c r="C830" s="100"/>
      <c r="D830" s="100"/>
      <c r="E830" s="100"/>
      <c r="F830" s="100"/>
      <c r="G830" s="100"/>
      <c r="H830" s="100"/>
      <c r="I830" s="100"/>
    </row>
    <row r="831" spans="2:9" x14ac:dyDescent="0.2"/>
    <row r="832" spans="2:9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spans="1:1" x14ac:dyDescent="0.2"/>
    <row r="850" spans="1:1" x14ac:dyDescent="0.2"/>
    <row r="851" spans="1:1" x14ac:dyDescent="0.2"/>
    <row r="852" spans="1:1" x14ac:dyDescent="0.2"/>
    <row r="853" spans="1:1" x14ac:dyDescent="0.2"/>
    <row r="854" spans="1:1" x14ac:dyDescent="0.2">
      <c r="A854" t="s">
        <v>79</v>
      </c>
    </row>
    <row r="855" spans="1:1" x14ac:dyDescent="0.2"/>
    <row r="856" spans="1:1" x14ac:dyDescent="0.2"/>
    <row r="857" spans="1:1" x14ac:dyDescent="0.2"/>
    <row r="858" spans="1:1" x14ac:dyDescent="0.2"/>
    <row r="859" spans="1:1" x14ac:dyDescent="0.2"/>
    <row r="860" spans="1:1" x14ac:dyDescent="0.2"/>
    <row r="861" spans="1:1" x14ac:dyDescent="0.2"/>
    <row r="862" spans="1:1" x14ac:dyDescent="0.2"/>
    <row r="863" spans="1:1" x14ac:dyDescent="0.2"/>
    <row r="864" spans="1:1" x14ac:dyDescent="0.2"/>
    <row r="865" spans="2:9" x14ac:dyDescent="0.2"/>
    <row r="866" spans="2:9" x14ac:dyDescent="0.2"/>
    <row r="867" spans="2:9" x14ac:dyDescent="0.2"/>
    <row r="868" spans="2:9" x14ac:dyDescent="0.2"/>
    <row r="869" spans="2:9" x14ac:dyDescent="0.2"/>
    <row r="870" spans="2:9" x14ac:dyDescent="0.2"/>
    <row r="871" spans="2:9" x14ac:dyDescent="0.2"/>
    <row r="872" spans="2:9" x14ac:dyDescent="0.2"/>
    <row r="873" spans="2:9" x14ac:dyDescent="0.2"/>
    <row r="874" spans="2:9" x14ac:dyDescent="0.2"/>
    <row r="875" spans="2:9" x14ac:dyDescent="0.2"/>
    <row r="876" spans="2:9" x14ac:dyDescent="0.2"/>
    <row r="877" spans="2:9" x14ac:dyDescent="0.2"/>
    <row r="878" spans="2:9" x14ac:dyDescent="0.2"/>
    <row r="879" spans="2:9" x14ac:dyDescent="0.2"/>
    <row r="880" spans="2:9" ht="15" customHeight="1" x14ac:dyDescent="0.2">
      <c r="B880" s="100" t="s">
        <v>117</v>
      </c>
      <c r="C880" s="100"/>
      <c r="D880" s="100"/>
      <c r="E880" s="100"/>
      <c r="F880" s="100"/>
      <c r="G880" s="100"/>
      <c r="H880" s="100"/>
      <c r="I880" s="100"/>
    </row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spans="1:1" x14ac:dyDescent="0.2"/>
    <row r="898" spans="1:1" x14ac:dyDescent="0.2"/>
    <row r="899" spans="1:1" x14ac:dyDescent="0.2"/>
    <row r="900" spans="1:1" x14ac:dyDescent="0.2"/>
    <row r="901" spans="1:1" x14ac:dyDescent="0.2"/>
    <row r="902" spans="1:1" x14ac:dyDescent="0.2"/>
    <row r="903" spans="1:1" x14ac:dyDescent="0.2"/>
    <row r="904" spans="1:1" x14ac:dyDescent="0.2">
      <c r="A904" t="s">
        <v>51</v>
      </c>
    </row>
    <row r="905" spans="1:1" x14ac:dyDescent="0.2"/>
    <row r="906" spans="1:1" x14ac:dyDescent="0.2"/>
    <row r="907" spans="1:1" x14ac:dyDescent="0.2"/>
    <row r="908" spans="1:1" x14ac:dyDescent="0.2"/>
    <row r="909" spans="1:1" x14ac:dyDescent="0.2"/>
    <row r="910" spans="1:1" x14ac:dyDescent="0.2"/>
    <row r="911" spans="1:1" x14ac:dyDescent="0.2"/>
    <row r="912" spans="1:1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spans="2:9" x14ac:dyDescent="0.2"/>
    <row r="930" spans="2:9" ht="30" customHeight="1" x14ac:dyDescent="0.2">
      <c r="B930" s="100" t="s">
        <v>127</v>
      </c>
      <c r="C930" s="100"/>
      <c r="D930" s="100"/>
      <c r="E930" s="100"/>
      <c r="F930" s="100"/>
      <c r="G930" s="100"/>
      <c r="H930" s="100"/>
      <c r="I930" s="100"/>
    </row>
    <row r="931" spans="2:9" x14ac:dyDescent="0.2"/>
    <row r="932" spans="2:9" x14ac:dyDescent="0.2"/>
    <row r="933" spans="2:9" x14ac:dyDescent="0.2"/>
    <row r="934" spans="2:9" x14ac:dyDescent="0.2"/>
    <row r="935" spans="2:9" x14ac:dyDescent="0.2"/>
    <row r="936" spans="2:9" x14ac:dyDescent="0.2"/>
    <row r="937" spans="2:9" x14ac:dyDescent="0.2"/>
    <row r="938" spans="2:9" x14ac:dyDescent="0.2"/>
    <row r="939" spans="2:9" x14ac:dyDescent="0.2"/>
    <row r="940" spans="2:9" x14ac:dyDescent="0.2"/>
    <row r="941" spans="2:9" x14ac:dyDescent="0.2"/>
    <row r="942" spans="2:9" x14ac:dyDescent="0.2"/>
    <row r="943" spans="2:9" x14ac:dyDescent="0.2"/>
    <row r="944" spans="2:9" x14ac:dyDescent="0.2"/>
    <row r="945" spans="1:1" x14ac:dyDescent="0.2"/>
    <row r="946" spans="1:1" x14ac:dyDescent="0.2"/>
    <row r="947" spans="1:1" x14ac:dyDescent="0.2"/>
    <row r="948" spans="1:1" x14ac:dyDescent="0.2"/>
    <row r="949" spans="1:1" x14ac:dyDescent="0.2"/>
    <row r="950" spans="1:1" x14ac:dyDescent="0.2"/>
    <row r="951" spans="1:1" x14ac:dyDescent="0.2"/>
    <row r="952" spans="1:1" x14ac:dyDescent="0.2"/>
    <row r="953" spans="1:1" x14ac:dyDescent="0.2"/>
    <row r="954" spans="1:1" x14ac:dyDescent="0.2">
      <c r="A954" t="s">
        <v>52</v>
      </c>
    </row>
    <row r="955" spans="1:1" x14ac:dyDescent="0.2"/>
    <row r="956" spans="1:1" x14ac:dyDescent="0.2"/>
    <row r="957" spans="1:1" x14ac:dyDescent="0.2"/>
    <row r="958" spans="1:1" x14ac:dyDescent="0.2"/>
    <row r="959" spans="1:1" x14ac:dyDescent="0.2"/>
    <row r="960" spans="1:1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spans="2:9" x14ac:dyDescent="0.2"/>
    <row r="978" spans="2:9" x14ac:dyDescent="0.2"/>
    <row r="979" spans="2:9" x14ac:dyDescent="0.2"/>
    <row r="980" spans="2:9" ht="30" customHeight="1" x14ac:dyDescent="0.2">
      <c r="B980" s="100" t="s">
        <v>128</v>
      </c>
      <c r="C980" s="100"/>
      <c r="D980" s="100"/>
      <c r="E980" s="100"/>
      <c r="F980" s="100"/>
      <c r="G980" s="100"/>
      <c r="H980" s="100"/>
      <c r="I980" s="100"/>
    </row>
    <row r="981" spans="2:9" x14ac:dyDescent="0.2"/>
    <row r="982" spans="2:9" x14ac:dyDescent="0.2"/>
    <row r="983" spans="2:9" x14ac:dyDescent="0.2"/>
    <row r="984" spans="2:9" x14ac:dyDescent="0.2"/>
    <row r="985" spans="2:9" x14ac:dyDescent="0.2"/>
    <row r="986" spans="2:9" x14ac:dyDescent="0.2"/>
    <row r="987" spans="2:9" x14ac:dyDescent="0.2"/>
    <row r="988" spans="2:9" x14ac:dyDescent="0.2"/>
    <row r="989" spans="2:9" x14ac:dyDescent="0.2"/>
    <row r="990" spans="2:9" x14ac:dyDescent="0.2"/>
    <row r="991" spans="2:9" x14ac:dyDescent="0.2"/>
    <row r="992" spans="2:9" x14ac:dyDescent="0.2"/>
    <row r="993" spans="1:1" x14ac:dyDescent="0.2"/>
    <row r="994" spans="1:1" x14ac:dyDescent="0.2"/>
    <row r="995" spans="1:1" x14ac:dyDescent="0.2"/>
    <row r="996" spans="1:1" x14ac:dyDescent="0.2"/>
    <row r="997" spans="1:1" x14ac:dyDescent="0.2"/>
    <row r="998" spans="1:1" x14ac:dyDescent="0.2"/>
    <row r="999" spans="1:1" x14ac:dyDescent="0.2"/>
    <row r="1000" spans="1:1" x14ac:dyDescent="0.2"/>
    <row r="1001" spans="1:1" x14ac:dyDescent="0.2"/>
    <row r="1002" spans="1:1" x14ac:dyDescent="0.2"/>
    <row r="1003" spans="1:1" x14ac:dyDescent="0.2"/>
    <row r="1004" spans="1:1" x14ac:dyDescent="0.2">
      <c r="A1004" t="s">
        <v>53</v>
      </c>
    </row>
    <row r="1005" spans="1:1" x14ac:dyDescent="0.2"/>
    <row r="1006" spans="1:1" x14ac:dyDescent="0.2"/>
    <row r="1007" spans="1:1" x14ac:dyDescent="0.2"/>
    <row r="1008" spans="1:1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spans="2:9" x14ac:dyDescent="0.2"/>
    <row r="1026" spans="2:9" x14ac:dyDescent="0.2"/>
    <row r="1027" spans="2:9" x14ac:dyDescent="0.2"/>
    <row r="1028" spans="2:9" x14ac:dyDescent="0.2"/>
    <row r="1029" spans="2:9" x14ac:dyDescent="0.2"/>
    <row r="1030" spans="2:9" ht="30" customHeight="1" x14ac:dyDescent="0.2">
      <c r="B1030" s="100" t="s">
        <v>129</v>
      </c>
      <c r="C1030" s="100"/>
      <c r="D1030" s="100"/>
      <c r="E1030" s="100"/>
      <c r="F1030" s="100"/>
      <c r="G1030" s="100"/>
      <c r="H1030" s="100"/>
      <c r="I1030" s="100"/>
    </row>
    <row r="1031" spans="2:9" x14ac:dyDescent="0.2"/>
    <row r="1032" spans="2:9" x14ac:dyDescent="0.2"/>
    <row r="1033" spans="2:9" x14ac:dyDescent="0.2"/>
    <row r="1034" spans="2:9" x14ac:dyDescent="0.2"/>
    <row r="1035" spans="2:9" x14ac:dyDescent="0.2"/>
    <row r="1036" spans="2:9" x14ac:dyDescent="0.2"/>
    <row r="1037" spans="2:9" x14ac:dyDescent="0.2"/>
    <row r="1038" spans="2:9" x14ac:dyDescent="0.2"/>
    <row r="1039" spans="2:9" x14ac:dyDescent="0.2"/>
    <row r="1040" spans="2:9" x14ac:dyDescent="0.2"/>
    <row r="1041" spans="1:1" x14ac:dyDescent="0.2"/>
    <row r="1042" spans="1:1" x14ac:dyDescent="0.2"/>
    <row r="1043" spans="1:1" x14ac:dyDescent="0.2"/>
    <row r="1044" spans="1:1" x14ac:dyDescent="0.2"/>
    <row r="1045" spans="1:1" x14ac:dyDescent="0.2"/>
    <row r="1046" spans="1:1" x14ac:dyDescent="0.2"/>
    <row r="1047" spans="1:1" x14ac:dyDescent="0.2"/>
    <row r="1048" spans="1:1" x14ac:dyDescent="0.2"/>
    <row r="1049" spans="1:1" x14ac:dyDescent="0.2"/>
    <row r="1050" spans="1:1" x14ac:dyDescent="0.2"/>
    <row r="1051" spans="1:1" x14ac:dyDescent="0.2"/>
    <row r="1052" spans="1:1" x14ac:dyDescent="0.2"/>
    <row r="1053" spans="1:1" x14ac:dyDescent="0.2"/>
    <row r="1054" spans="1:1" x14ac:dyDescent="0.2">
      <c r="A1054" t="s">
        <v>54</v>
      </c>
    </row>
    <row r="1055" spans="1:1" x14ac:dyDescent="0.2"/>
    <row r="1056" spans="1:1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spans="2:9" x14ac:dyDescent="0.2"/>
    <row r="1074" spans="2:9" x14ac:dyDescent="0.2"/>
    <row r="1075" spans="2:9" x14ac:dyDescent="0.2"/>
    <row r="1076" spans="2:9" x14ac:dyDescent="0.2"/>
    <row r="1077" spans="2:9" x14ac:dyDescent="0.2"/>
    <row r="1078" spans="2:9" x14ac:dyDescent="0.2"/>
    <row r="1079" spans="2:9" x14ac:dyDescent="0.2"/>
    <row r="1080" spans="2:9" ht="15" customHeight="1" x14ac:dyDescent="0.2">
      <c r="B1080" s="100" t="s">
        <v>130</v>
      </c>
      <c r="C1080" s="100"/>
      <c r="D1080" s="100"/>
      <c r="E1080" s="100"/>
      <c r="F1080" s="100"/>
      <c r="G1080" s="100"/>
      <c r="H1080" s="100"/>
      <c r="I1080" s="100"/>
    </row>
    <row r="1081" spans="2:9" x14ac:dyDescent="0.2"/>
    <row r="1082" spans="2:9" x14ac:dyDescent="0.2"/>
    <row r="1083" spans="2:9" x14ac:dyDescent="0.2"/>
    <row r="1084" spans="2:9" x14ac:dyDescent="0.2"/>
    <row r="1085" spans="2:9" x14ac:dyDescent="0.2"/>
    <row r="1086" spans="2:9" x14ac:dyDescent="0.2"/>
    <row r="1087" spans="2:9" x14ac:dyDescent="0.2"/>
    <row r="1088" spans="2:9" x14ac:dyDescent="0.2"/>
    <row r="1089" spans="1:1" x14ac:dyDescent="0.2"/>
    <row r="1090" spans="1:1" x14ac:dyDescent="0.2"/>
    <row r="1091" spans="1:1" x14ac:dyDescent="0.2"/>
    <row r="1092" spans="1:1" x14ac:dyDescent="0.2"/>
    <row r="1093" spans="1:1" x14ac:dyDescent="0.2"/>
    <row r="1094" spans="1:1" x14ac:dyDescent="0.2"/>
    <row r="1095" spans="1:1" x14ac:dyDescent="0.2"/>
    <row r="1096" spans="1:1" x14ac:dyDescent="0.2"/>
    <row r="1097" spans="1:1" x14ac:dyDescent="0.2"/>
    <row r="1098" spans="1:1" x14ac:dyDescent="0.2"/>
    <row r="1099" spans="1:1" x14ac:dyDescent="0.2"/>
    <row r="1100" spans="1:1" x14ac:dyDescent="0.2"/>
    <row r="1101" spans="1:1" x14ac:dyDescent="0.2"/>
    <row r="1102" spans="1:1" x14ac:dyDescent="0.2"/>
    <row r="1103" spans="1:1" x14ac:dyDescent="0.2"/>
    <row r="1104" spans="1:1" x14ac:dyDescent="0.2">
      <c r="A1104" t="s">
        <v>55</v>
      </c>
    </row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spans="2:9" x14ac:dyDescent="0.2"/>
    <row r="1122" spans="2:9" x14ac:dyDescent="0.2"/>
    <row r="1123" spans="2:9" x14ac:dyDescent="0.2"/>
    <row r="1124" spans="2:9" x14ac:dyDescent="0.2"/>
    <row r="1125" spans="2:9" x14ac:dyDescent="0.2"/>
    <row r="1126" spans="2:9" x14ac:dyDescent="0.2"/>
    <row r="1127" spans="2:9" x14ac:dyDescent="0.2"/>
    <row r="1128" spans="2:9" x14ac:dyDescent="0.2"/>
    <row r="1129" spans="2:9" x14ac:dyDescent="0.2"/>
    <row r="1130" spans="2:9" ht="30" customHeight="1" x14ac:dyDescent="0.2">
      <c r="B1130" s="100" t="s">
        <v>131</v>
      </c>
      <c r="C1130" s="100"/>
      <c r="D1130" s="100"/>
      <c r="E1130" s="100"/>
      <c r="F1130" s="100"/>
      <c r="G1130" s="100"/>
      <c r="H1130" s="100"/>
      <c r="I1130" s="100"/>
    </row>
    <row r="1131" spans="2:9" x14ac:dyDescent="0.2"/>
    <row r="1132" spans="2:9" x14ac:dyDescent="0.2"/>
    <row r="1133" spans="2:9" x14ac:dyDescent="0.2"/>
    <row r="1134" spans="2:9" x14ac:dyDescent="0.2"/>
    <row r="1135" spans="2:9" x14ac:dyDescent="0.2"/>
    <row r="1136" spans="2:9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spans="1:1" x14ac:dyDescent="0.2"/>
    <row r="1154" spans="1:1" x14ac:dyDescent="0.2">
      <c r="A1154" t="s">
        <v>61</v>
      </c>
    </row>
    <row r="1155" spans="1:1" x14ac:dyDescent="0.2"/>
    <row r="1156" spans="1:1" x14ac:dyDescent="0.2"/>
    <row r="1157" spans="1:1" x14ac:dyDescent="0.2"/>
    <row r="1158" spans="1:1" x14ac:dyDescent="0.2"/>
    <row r="1159" spans="1:1" x14ac:dyDescent="0.2"/>
    <row r="1160" spans="1:1" x14ac:dyDescent="0.2"/>
    <row r="1161" spans="1:1" x14ac:dyDescent="0.2"/>
    <row r="1162" spans="1:1" x14ac:dyDescent="0.2"/>
    <row r="1163" spans="1:1" x14ac:dyDescent="0.2"/>
    <row r="1164" spans="1:1" x14ac:dyDescent="0.2"/>
    <row r="1165" spans="1:1" x14ac:dyDescent="0.2"/>
    <row r="1166" spans="1:1" x14ac:dyDescent="0.2"/>
    <row r="1167" spans="1:1" x14ac:dyDescent="0.2"/>
    <row r="1168" spans="1:1" x14ac:dyDescent="0.2"/>
    <row r="1169" spans="2:9" x14ac:dyDescent="0.2"/>
    <row r="1170" spans="2:9" x14ac:dyDescent="0.2"/>
    <row r="1171" spans="2:9" x14ac:dyDescent="0.2"/>
    <row r="1172" spans="2:9" x14ac:dyDescent="0.2"/>
    <row r="1173" spans="2:9" x14ac:dyDescent="0.2"/>
    <row r="1174" spans="2:9" x14ac:dyDescent="0.2"/>
    <row r="1175" spans="2:9" x14ac:dyDescent="0.2"/>
    <row r="1176" spans="2:9" x14ac:dyDescent="0.2"/>
    <row r="1177" spans="2:9" x14ac:dyDescent="0.2"/>
    <row r="1178" spans="2:9" x14ac:dyDescent="0.2"/>
    <row r="1179" spans="2:9" x14ac:dyDescent="0.2"/>
    <row r="1180" spans="2:9" ht="30" customHeight="1" x14ac:dyDescent="0.2">
      <c r="B1180" s="100" t="s">
        <v>132</v>
      </c>
      <c r="C1180" s="100"/>
      <c r="D1180" s="100"/>
      <c r="E1180" s="100"/>
      <c r="F1180" s="100"/>
      <c r="G1180" s="100"/>
      <c r="H1180" s="100"/>
      <c r="I1180" s="100"/>
    </row>
    <row r="1181" spans="2:9" x14ac:dyDescent="0.2"/>
    <row r="1182" spans="2:9" x14ac:dyDescent="0.2"/>
    <row r="1183" spans="2:9" x14ac:dyDescent="0.2"/>
    <row r="1184" spans="2:9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spans="1:1" x14ac:dyDescent="0.2"/>
    <row r="1202" spans="1:1" x14ac:dyDescent="0.2"/>
    <row r="1203" spans="1:1" x14ac:dyDescent="0.2"/>
    <row r="1204" spans="1:1" x14ac:dyDescent="0.2">
      <c r="A1204" t="s">
        <v>62</v>
      </c>
    </row>
    <row r="1205" spans="1:1" x14ac:dyDescent="0.2"/>
    <row r="1206" spans="1:1" x14ac:dyDescent="0.2"/>
    <row r="1207" spans="1:1" x14ac:dyDescent="0.2"/>
    <row r="1208" spans="1:1" x14ac:dyDescent="0.2"/>
    <row r="1209" spans="1:1" x14ac:dyDescent="0.2"/>
    <row r="1210" spans="1:1" x14ac:dyDescent="0.2"/>
    <row r="1211" spans="1:1" x14ac:dyDescent="0.2"/>
    <row r="1212" spans="1:1" x14ac:dyDescent="0.2"/>
    <row r="1213" spans="1:1" x14ac:dyDescent="0.2"/>
    <row r="1214" spans="1:1" x14ac:dyDescent="0.2"/>
    <row r="1215" spans="1:1" x14ac:dyDescent="0.2"/>
    <row r="1216" spans="1:1" x14ac:dyDescent="0.2"/>
    <row r="1217" spans="2:9" x14ac:dyDescent="0.2"/>
    <row r="1218" spans="2:9" x14ac:dyDescent="0.2"/>
    <row r="1219" spans="2:9" x14ac:dyDescent="0.2"/>
    <row r="1220" spans="2:9" x14ac:dyDescent="0.2"/>
    <row r="1221" spans="2:9" x14ac:dyDescent="0.2"/>
    <row r="1222" spans="2:9" x14ac:dyDescent="0.2"/>
    <row r="1223" spans="2:9" x14ac:dyDescent="0.2"/>
    <row r="1224" spans="2:9" x14ac:dyDescent="0.2"/>
    <row r="1225" spans="2:9" x14ac:dyDescent="0.2"/>
    <row r="1226" spans="2:9" x14ac:dyDescent="0.2"/>
    <row r="1227" spans="2:9" x14ac:dyDescent="0.2"/>
    <row r="1228" spans="2:9" x14ac:dyDescent="0.2"/>
    <row r="1229" spans="2:9" x14ac:dyDescent="0.2"/>
    <row r="1230" spans="2:9" ht="45" customHeight="1" x14ac:dyDescent="0.2">
      <c r="B1230" s="100" t="s">
        <v>133</v>
      </c>
      <c r="C1230" s="100"/>
      <c r="D1230" s="100"/>
      <c r="E1230" s="100"/>
      <c r="F1230" s="100"/>
      <c r="G1230" s="100"/>
      <c r="H1230" s="100"/>
      <c r="I1230" s="100"/>
    </row>
    <row r="1231" spans="2:9" x14ac:dyDescent="0.2"/>
    <row r="1232" spans="2:9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spans="1:1" x14ac:dyDescent="0.2"/>
    <row r="1250" spans="1:1" x14ac:dyDescent="0.2"/>
    <row r="1251" spans="1:1" x14ac:dyDescent="0.2"/>
    <row r="1252" spans="1:1" x14ac:dyDescent="0.2"/>
    <row r="1253" spans="1:1" x14ac:dyDescent="0.2"/>
    <row r="1254" spans="1:1" x14ac:dyDescent="0.2">
      <c r="A1254" t="s">
        <v>63</v>
      </c>
    </row>
    <row r="1255" spans="1:1" x14ac:dyDescent="0.2"/>
    <row r="1256" spans="1:1" x14ac:dyDescent="0.2"/>
    <row r="1257" spans="1:1" x14ac:dyDescent="0.2"/>
    <row r="1258" spans="1:1" x14ac:dyDescent="0.2"/>
    <row r="1259" spans="1:1" x14ac:dyDescent="0.2"/>
    <row r="1260" spans="1:1" x14ac:dyDescent="0.2"/>
    <row r="1261" spans="1:1" x14ac:dyDescent="0.2"/>
    <row r="1262" spans="1:1" x14ac:dyDescent="0.2"/>
    <row r="1263" spans="1:1" x14ac:dyDescent="0.2"/>
    <row r="1264" spans="1:1" x14ac:dyDescent="0.2"/>
    <row r="1265" spans="2:9" x14ac:dyDescent="0.2"/>
    <row r="1266" spans="2:9" x14ac:dyDescent="0.2"/>
    <row r="1267" spans="2:9" x14ac:dyDescent="0.2"/>
    <row r="1268" spans="2:9" x14ac:dyDescent="0.2"/>
    <row r="1269" spans="2:9" x14ac:dyDescent="0.2"/>
    <row r="1270" spans="2:9" x14ac:dyDescent="0.2"/>
    <row r="1271" spans="2:9" x14ac:dyDescent="0.2"/>
    <row r="1272" spans="2:9" x14ac:dyDescent="0.2"/>
    <row r="1273" spans="2:9" x14ac:dyDescent="0.2"/>
    <row r="1274" spans="2:9" x14ac:dyDescent="0.2"/>
    <row r="1275" spans="2:9" x14ac:dyDescent="0.2"/>
    <row r="1276" spans="2:9" x14ac:dyDescent="0.2"/>
    <row r="1277" spans="2:9" x14ac:dyDescent="0.2"/>
    <row r="1278" spans="2:9" x14ac:dyDescent="0.2"/>
    <row r="1279" spans="2:9" x14ac:dyDescent="0.2"/>
    <row r="1280" spans="2:9" ht="60" customHeight="1" x14ac:dyDescent="0.2">
      <c r="B1280" s="101" t="s">
        <v>104</v>
      </c>
      <c r="C1280" s="101"/>
      <c r="D1280" s="101"/>
      <c r="E1280" s="101"/>
      <c r="F1280" s="101"/>
      <c r="G1280" s="101"/>
      <c r="H1280" s="101"/>
      <c r="I1280" s="101"/>
    </row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spans="1:1" x14ac:dyDescent="0.2"/>
    <row r="1298" spans="1:1" x14ac:dyDescent="0.2"/>
    <row r="1299" spans="1:1" x14ac:dyDescent="0.2"/>
    <row r="1300" spans="1:1" x14ac:dyDescent="0.2"/>
    <row r="1301" spans="1:1" x14ac:dyDescent="0.2"/>
    <row r="1302" spans="1:1" x14ac:dyDescent="0.2"/>
    <row r="1303" spans="1:1" x14ac:dyDescent="0.2"/>
    <row r="1304" spans="1:1" x14ac:dyDescent="0.2">
      <c r="A1304" t="s">
        <v>64</v>
      </c>
    </row>
    <row r="1305" spans="1:1" x14ac:dyDescent="0.2"/>
    <row r="1306" spans="1:1" x14ac:dyDescent="0.2"/>
    <row r="1307" spans="1:1" x14ac:dyDescent="0.2"/>
    <row r="1308" spans="1:1" x14ac:dyDescent="0.2"/>
    <row r="1309" spans="1:1" x14ac:dyDescent="0.2"/>
    <row r="1310" spans="1:1" x14ac:dyDescent="0.2"/>
    <row r="1311" spans="1:1" x14ac:dyDescent="0.2"/>
    <row r="1312" spans="1:1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spans="2:9" x14ac:dyDescent="0.2"/>
    <row r="1330" spans="2:9" ht="30" customHeight="1" x14ac:dyDescent="0.2">
      <c r="B1330" s="100" t="s">
        <v>105</v>
      </c>
      <c r="C1330" s="100"/>
      <c r="D1330" s="100"/>
      <c r="E1330" s="100"/>
      <c r="F1330" s="100"/>
      <c r="G1330" s="100"/>
      <c r="H1330" s="100"/>
      <c r="I1330" s="100"/>
    </row>
    <row r="1331" spans="2:9" x14ac:dyDescent="0.2"/>
    <row r="1332" spans="2:9" x14ac:dyDescent="0.2"/>
    <row r="1333" spans="2:9" x14ac:dyDescent="0.2"/>
    <row r="1334" spans="2:9" x14ac:dyDescent="0.2"/>
    <row r="1335" spans="2:9" x14ac:dyDescent="0.2"/>
    <row r="1336" spans="2:9" x14ac:dyDescent="0.2"/>
    <row r="1337" spans="2:9" x14ac:dyDescent="0.2"/>
    <row r="1338" spans="2:9" x14ac:dyDescent="0.2"/>
    <row r="1339" spans="2:9" x14ac:dyDescent="0.2"/>
    <row r="1340" spans="2:9" x14ac:dyDescent="0.2"/>
    <row r="1341" spans="2:9" x14ac:dyDescent="0.2"/>
    <row r="1342" spans="2:9" x14ac:dyDescent="0.2"/>
    <row r="1343" spans="2:9" x14ac:dyDescent="0.2"/>
    <row r="1344" spans="2:9" x14ac:dyDescent="0.2"/>
    <row r="1345" spans="1:1" x14ac:dyDescent="0.2"/>
    <row r="1346" spans="1:1" x14ac:dyDescent="0.2"/>
    <row r="1347" spans="1:1" x14ac:dyDescent="0.2"/>
    <row r="1348" spans="1:1" x14ac:dyDescent="0.2"/>
    <row r="1349" spans="1:1" x14ac:dyDescent="0.2"/>
    <row r="1350" spans="1:1" x14ac:dyDescent="0.2"/>
    <row r="1351" spans="1:1" x14ac:dyDescent="0.2"/>
    <row r="1352" spans="1:1" x14ac:dyDescent="0.2"/>
    <row r="1353" spans="1:1" x14ac:dyDescent="0.2"/>
    <row r="1354" spans="1:1" x14ac:dyDescent="0.2">
      <c r="A1354" t="s">
        <v>65</v>
      </c>
    </row>
    <row r="1355" spans="1:1" x14ac:dyDescent="0.2"/>
    <row r="1356" spans="1:1" x14ac:dyDescent="0.2"/>
    <row r="1357" spans="1:1" x14ac:dyDescent="0.2"/>
    <row r="1358" spans="1:1" x14ac:dyDescent="0.2"/>
    <row r="1359" spans="1:1" x14ac:dyDescent="0.2"/>
    <row r="1360" spans="1:1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spans="2:9" x14ac:dyDescent="0.2"/>
    <row r="1378" spans="2:9" x14ac:dyDescent="0.2"/>
    <row r="1379" spans="2:9" x14ac:dyDescent="0.2"/>
    <row r="1380" spans="2:9" ht="30" customHeight="1" x14ac:dyDescent="0.2">
      <c r="B1380" s="100" t="s">
        <v>106</v>
      </c>
      <c r="C1380" s="100"/>
      <c r="D1380" s="100"/>
      <c r="E1380" s="100"/>
      <c r="F1380" s="100"/>
      <c r="G1380" s="100"/>
      <c r="H1380" s="100"/>
      <c r="I1380" s="100"/>
    </row>
    <row r="1381" spans="2:9" x14ac:dyDescent="0.2"/>
    <row r="1382" spans="2:9" x14ac:dyDescent="0.2"/>
    <row r="1383" spans="2:9" x14ac:dyDescent="0.2"/>
    <row r="1384" spans="2:9" x14ac:dyDescent="0.2"/>
    <row r="1385" spans="2:9" x14ac:dyDescent="0.2"/>
    <row r="1386" spans="2:9" x14ac:dyDescent="0.2"/>
    <row r="1387" spans="2:9" x14ac:dyDescent="0.2"/>
    <row r="1388" spans="2:9" x14ac:dyDescent="0.2"/>
    <row r="1389" spans="2:9" x14ac:dyDescent="0.2"/>
    <row r="1390" spans="2:9" x14ac:dyDescent="0.2"/>
    <row r="1391" spans="2:9" x14ac:dyDescent="0.2"/>
    <row r="1392" spans="2:9" x14ac:dyDescent="0.2"/>
    <row r="1393" spans="1:1" x14ac:dyDescent="0.2"/>
    <row r="1394" spans="1:1" x14ac:dyDescent="0.2"/>
    <row r="1395" spans="1:1" x14ac:dyDescent="0.2"/>
    <row r="1396" spans="1:1" x14ac:dyDescent="0.2"/>
    <row r="1397" spans="1:1" x14ac:dyDescent="0.2"/>
    <row r="1398" spans="1:1" x14ac:dyDescent="0.2"/>
    <row r="1399" spans="1:1" x14ac:dyDescent="0.2"/>
    <row r="1400" spans="1:1" x14ac:dyDescent="0.2"/>
    <row r="1401" spans="1:1" x14ac:dyDescent="0.2"/>
    <row r="1402" spans="1:1" x14ac:dyDescent="0.2"/>
    <row r="1403" spans="1:1" x14ac:dyDescent="0.2"/>
    <row r="1404" spans="1:1" x14ac:dyDescent="0.2">
      <c r="A1404" t="s">
        <v>56</v>
      </c>
    </row>
    <row r="1405" spans="1:1" x14ac:dyDescent="0.2"/>
    <row r="1406" spans="1:1" x14ac:dyDescent="0.2"/>
    <row r="1407" spans="1:1" x14ac:dyDescent="0.2"/>
    <row r="1408" spans="1:1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spans="2:9" x14ac:dyDescent="0.2"/>
    <row r="1426" spans="2:9" x14ac:dyDescent="0.2"/>
    <row r="1427" spans="2:9" x14ac:dyDescent="0.2"/>
    <row r="1428" spans="2:9" x14ac:dyDescent="0.2"/>
    <row r="1429" spans="2:9" x14ac:dyDescent="0.2"/>
    <row r="1430" spans="2:9" ht="30" customHeight="1" x14ac:dyDescent="0.2">
      <c r="B1430" s="100" t="s">
        <v>107</v>
      </c>
      <c r="C1430" s="100"/>
      <c r="D1430" s="100"/>
      <c r="E1430" s="100"/>
      <c r="F1430" s="100"/>
      <c r="G1430" s="100"/>
      <c r="H1430" s="100"/>
      <c r="I1430" s="100"/>
    </row>
    <row r="1431" spans="2:9" x14ac:dyDescent="0.2"/>
    <row r="1432" spans="2:9" x14ac:dyDescent="0.2"/>
    <row r="1433" spans="2:9" x14ac:dyDescent="0.2"/>
    <row r="1434" spans="2:9" x14ac:dyDescent="0.2"/>
    <row r="1435" spans="2:9" x14ac:dyDescent="0.2"/>
    <row r="1436" spans="2:9" x14ac:dyDescent="0.2"/>
    <row r="1437" spans="2:9" x14ac:dyDescent="0.2"/>
    <row r="1438" spans="2:9" x14ac:dyDescent="0.2"/>
    <row r="1439" spans="2:9" x14ac:dyDescent="0.2"/>
    <row r="1440" spans="2:9" x14ac:dyDescent="0.2"/>
    <row r="1441" spans="1:1" x14ac:dyDescent="0.2"/>
    <row r="1442" spans="1:1" x14ac:dyDescent="0.2"/>
    <row r="1443" spans="1:1" x14ac:dyDescent="0.2"/>
    <row r="1444" spans="1:1" x14ac:dyDescent="0.2"/>
    <row r="1445" spans="1:1" x14ac:dyDescent="0.2"/>
    <row r="1446" spans="1:1" x14ac:dyDescent="0.2"/>
    <row r="1447" spans="1:1" x14ac:dyDescent="0.2"/>
    <row r="1448" spans="1:1" x14ac:dyDescent="0.2"/>
    <row r="1449" spans="1:1" x14ac:dyDescent="0.2"/>
    <row r="1450" spans="1:1" x14ac:dyDescent="0.2"/>
    <row r="1451" spans="1:1" x14ac:dyDescent="0.2"/>
    <row r="1452" spans="1:1" x14ac:dyDescent="0.2"/>
    <row r="1453" spans="1:1" x14ac:dyDescent="0.2"/>
    <row r="1454" spans="1:1" x14ac:dyDescent="0.2">
      <c r="A1454" t="s">
        <v>57</v>
      </c>
    </row>
    <row r="1455" spans="1:1" x14ac:dyDescent="0.2"/>
    <row r="1456" spans="1:1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spans="2:9" x14ac:dyDescent="0.2"/>
    <row r="1474" spans="2:9" x14ac:dyDescent="0.2"/>
    <row r="1475" spans="2:9" x14ac:dyDescent="0.2"/>
    <row r="1476" spans="2:9" x14ac:dyDescent="0.2"/>
    <row r="1477" spans="2:9" x14ac:dyDescent="0.2"/>
    <row r="1478" spans="2:9" x14ac:dyDescent="0.2"/>
    <row r="1479" spans="2:9" ht="45" customHeight="1" x14ac:dyDescent="0.2">
      <c r="B1479" s="100" t="s">
        <v>108</v>
      </c>
      <c r="C1479" s="100"/>
      <c r="D1479" s="100"/>
      <c r="E1479" s="100"/>
      <c r="F1479" s="100"/>
      <c r="G1479" s="100"/>
      <c r="H1479" s="100"/>
      <c r="I1479" s="100"/>
    </row>
    <row r="1480" spans="2:9" x14ac:dyDescent="0.2"/>
    <row r="1481" spans="2:9" x14ac:dyDescent="0.2"/>
    <row r="1482" spans="2:9" x14ac:dyDescent="0.2"/>
    <row r="1483" spans="2:9" x14ac:dyDescent="0.2"/>
    <row r="1484" spans="2:9" x14ac:dyDescent="0.2"/>
    <row r="1485" spans="2:9" x14ac:dyDescent="0.2"/>
    <row r="1486" spans="2:9" x14ac:dyDescent="0.2"/>
    <row r="1487" spans="2:9" x14ac:dyDescent="0.2"/>
    <row r="1488" spans="2:9" x14ac:dyDescent="0.2"/>
    <row r="1489" spans="1:1" x14ac:dyDescent="0.2"/>
    <row r="1490" spans="1:1" x14ac:dyDescent="0.2"/>
    <row r="1491" spans="1:1" x14ac:dyDescent="0.2"/>
    <row r="1492" spans="1:1" x14ac:dyDescent="0.2"/>
    <row r="1493" spans="1:1" x14ac:dyDescent="0.2"/>
    <row r="1494" spans="1:1" x14ac:dyDescent="0.2"/>
    <row r="1495" spans="1:1" x14ac:dyDescent="0.2"/>
    <row r="1496" spans="1:1" x14ac:dyDescent="0.2"/>
    <row r="1497" spans="1:1" x14ac:dyDescent="0.2"/>
    <row r="1498" spans="1:1" x14ac:dyDescent="0.2"/>
    <row r="1499" spans="1:1" x14ac:dyDescent="0.2"/>
    <row r="1500" spans="1:1" x14ac:dyDescent="0.2"/>
    <row r="1501" spans="1:1" x14ac:dyDescent="0.2"/>
    <row r="1502" spans="1:1" x14ac:dyDescent="0.2"/>
    <row r="1503" spans="1:1" x14ac:dyDescent="0.2"/>
    <row r="1504" spans="1:1" x14ac:dyDescent="0.2">
      <c r="A1504" t="s">
        <v>58</v>
      </c>
    </row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spans="2:9" x14ac:dyDescent="0.2"/>
    <row r="1522" spans="2:9" x14ac:dyDescent="0.2"/>
    <row r="1523" spans="2:9" x14ac:dyDescent="0.2"/>
    <row r="1524" spans="2:9" x14ac:dyDescent="0.2"/>
    <row r="1525" spans="2:9" x14ac:dyDescent="0.2"/>
    <row r="1526" spans="2:9" x14ac:dyDescent="0.2"/>
    <row r="1527" spans="2:9" ht="30" customHeight="1" x14ac:dyDescent="0.2">
      <c r="B1527" s="100" t="s">
        <v>109</v>
      </c>
      <c r="C1527" s="100"/>
      <c r="D1527" s="100"/>
      <c r="E1527" s="100"/>
      <c r="F1527" s="100"/>
      <c r="G1527" s="100"/>
      <c r="H1527" s="100"/>
      <c r="I1527" s="100"/>
    </row>
    <row r="1528" spans="2:9" x14ac:dyDescent="0.2"/>
    <row r="1529" spans="2:9" x14ac:dyDescent="0.2"/>
    <row r="1530" spans="2:9" x14ac:dyDescent="0.2"/>
    <row r="1531" spans="2:9" x14ac:dyDescent="0.2"/>
    <row r="1532" spans="2:9" x14ac:dyDescent="0.2"/>
    <row r="1533" spans="2:9" x14ac:dyDescent="0.2"/>
    <row r="1534" spans="2:9" x14ac:dyDescent="0.2"/>
    <row r="1535" spans="2:9" x14ac:dyDescent="0.2"/>
    <row r="1536" spans="2:9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spans="1:1" x14ac:dyDescent="0.2"/>
    <row r="1554" spans="1:1" ht="28.5" customHeight="1" x14ac:dyDescent="0.2">
      <c r="A1554" t="s">
        <v>67</v>
      </c>
    </row>
    <row r="1555" spans="1:1" x14ac:dyDescent="0.2"/>
    <row r="1556" spans="1:1" x14ac:dyDescent="0.2"/>
    <row r="1557" spans="1:1" x14ac:dyDescent="0.2"/>
    <row r="1558" spans="1:1" x14ac:dyDescent="0.2"/>
    <row r="1559" spans="1:1" x14ac:dyDescent="0.2"/>
    <row r="1560" spans="1:1" x14ac:dyDescent="0.2"/>
    <row r="1561" spans="1:1" x14ac:dyDescent="0.2"/>
    <row r="1562" spans="1:1" x14ac:dyDescent="0.2"/>
    <row r="1563" spans="1:1" x14ac:dyDescent="0.2"/>
    <row r="1564" spans="1:1" x14ac:dyDescent="0.2"/>
    <row r="1565" spans="1:1" x14ac:dyDescent="0.2"/>
    <row r="1566" spans="1:1" x14ac:dyDescent="0.2"/>
    <row r="1567" spans="1:1" x14ac:dyDescent="0.2"/>
    <row r="1568" spans="1:1" x14ac:dyDescent="0.2"/>
    <row r="1569" spans="2:9" x14ac:dyDescent="0.2"/>
    <row r="1570" spans="2:9" x14ac:dyDescent="0.2"/>
    <row r="1571" spans="2:9" x14ac:dyDescent="0.2"/>
    <row r="1572" spans="2:9" x14ac:dyDescent="0.2"/>
    <row r="1573" spans="2:9" x14ac:dyDescent="0.2"/>
    <row r="1574" spans="2:9" x14ac:dyDescent="0.2"/>
    <row r="1575" spans="2:9" x14ac:dyDescent="0.2"/>
    <row r="1576" spans="2:9" x14ac:dyDescent="0.2"/>
    <row r="1577" spans="2:9" x14ac:dyDescent="0.2"/>
    <row r="1578" spans="2:9" ht="45" customHeight="1" x14ac:dyDescent="0.2">
      <c r="B1578" s="101" t="s">
        <v>110</v>
      </c>
      <c r="C1578" s="101"/>
      <c r="D1578" s="101"/>
      <c r="E1578" s="101"/>
      <c r="F1578" s="101"/>
      <c r="G1578" s="101"/>
      <c r="H1578" s="101"/>
      <c r="I1578" s="101"/>
    </row>
    <row r="1579" spans="2:9" x14ac:dyDescent="0.2"/>
    <row r="1580" spans="2:9" x14ac:dyDescent="0.2"/>
    <row r="1581" spans="2:9" x14ac:dyDescent="0.2"/>
    <row r="1582" spans="2:9" x14ac:dyDescent="0.2"/>
    <row r="1583" spans="2:9" x14ac:dyDescent="0.2"/>
    <row r="1584" spans="2:9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spans="1:1" x14ac:dyDescent="0.2"/>
    <row r="1602" spans="1:1" x14ac:dyDescent="0.2"/>
    <row r="1603" spans="1:1" x14ac:dyDescent="0.2"/>
    <row r="1604" spans="1:1" x14ac:dyDescent="0.2"/>
    <row r="1605" spans="1:1" x14ac:dyDescent="0.2"/>
    <row r="1606" spans="1:1" x14ac:dyDescent="0.2"/>
    <row r="1607" spans="1:1" x14ac:dyDescent="0.2"/>
    <row r="1608" spans="1:1" x14ac:dyDescent="0.2"/>
    <row r="1609" spans="1:1" x14ac:dyDescent="0.2">
      <c r="A1609" t="s">
        <v>68</v>
      </c>
    </row>
    <row r="1610" spans="1:1" x14ac:dyDescent="0.2"/>
    <row r="1611" spans="1:1" x14ac:dyDescent="0.2"/>
    <row r="1612" spans="1:1" x14ac:dyDescent="0.2"/>
    <row r="1613" spans="1:1" x14ac:dyDescent="0.2"/>
    <row r="1614" spans="1:1" x14ac:dyDescent="0.2"/>
    <row r="1615" spans="1:1" x14ac:dyDescent="0.2"/>
    <row r="1616" spans="1:1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spans="2:9" x14ac:dyDescent="0.2"/>
    <row r="1634" spans="2:9" ht="30" customHeight="1" x14ac:dyDescent="0.2">
      <c r="B1634" s="100" t="s">
        <v>111</v>
      </c>
      <c r="C1634" s="100"/>
      <c r="D1634" s="100"/>
      <c r="E1634" s="100"/>
      <c r="F1634" s="100"/>
      <c r="G1634" s="100"/>
      <c r="H1634" s="100"/>
      <c r="I1634" s="100"/>
    </row>
    <row r="1635" spans="2:9" x14ac:dyDescent="0.2"/>
    <row r="1636" spans="2:9" x14ac:dyDescent="0.2"/>
    <row r="1637" spans="2:9" x14ac:dyDescent="0.2"/>
    <row r="1638" spans="2:9" x14ac:dyDescent="0.2"/>
    <row r="1639" spans="2:9" x14ac:dyDescent="0.2"/>
    <row r="1640" spans="2:9" x14ac:dyDescent="0.2"/>
    <row r="1641" spans="2:9" x14ac:dyDescent="0.2"/>
    <row r="1642" spans="2:9" x14ac:dyDescent="0.2"/>
    <row r="1643" spans="2:9" x14ac:dyDescent="0.2"/>
    <row r="1644" spans="2:9" x14ac:dyDescent="0.2"/>
    <row r="1645" spans="2:9" x14ac:dyDescent="0.2"/>
    <row r="1646" spans="2:9" x14ac:dyDescent="0.2"/>
    <row r="1647" spans="2:9" x14ac:dyDescent="0.2"/>
    <row r="1648" spans="2:9" x14ac:dyDescent="0.2"/>
    <row r="1649" spans="1:1" x14ac:dyDescent="0.2"/>
    <row r="1650" spans="1:1" x14ac:dyDescent="0.2"/>
    <row r="1651" spans="1:1" x14ac:dyDescent="0.2"/>
    <row r="1652" spans="1:1" x14ac:dyDescent="0.2"/>
    <row r="1653" spans="1:1" x14ac:dyDescent="0.2"/>
    <row r="1654" spans="1:1" x14ac:dyDescent="0.2"/>
    <row r="1655" spans="1:1" x14ac:dyDescent="0.2"/>
    <row r="1656" spans="1:1" x14ac:dyDescent="0.2"/>
    <row r="1657" spans="1:1" x14ac:dyDescent="0.2"/>
    <row r="1658" spans="1:1" x14ac:dyDescent="0.2"/>
    <row r="1659" spans="1:1" x14ac:dyDescent="0.2">
      <c r="A1659" t="s">
        <v>69</v>
      </c>
    </row>
    <row r="1660" spans="1:1" x14ac:dyDescent="0.2"/>
    <row r="1661" spans="1:1" x14ac:dyDescent="0.2"/>
    <row r="1662" spans="1:1" x14ac:dyDescent="0.2"/>
    <row r="1663" spans="1:1" x14ac:dyDescent="0.2"/>
    <row r="1664" spans="1:1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spans="2:9" x14ac:dyDescent="0.2"/>
    <row r="1682" spans="2:9" x14ac:dyDescent="0.2"/>
    <row r="1683" spans="2:9" ht="30" customHeight="1" x14ac:dyDescent="0.2">
      <c r="B1683" s="100" t="s">
        <v>112</v>
      </c>
      <c r="C1683" s="100"/>
      <c r="D1683" s="100"/>
      <c r="E1683" s="100"/>
      <c r="F1683" s="100"/>
      <c r="G1683" s="100"/>
      <c r="H1683" s="100"/>
      <c r="I1683" s="100"/>
    </row>
    <row r="1684" spans="2:9" x14ac:dyDescent="0.2"/>
    <row r="1685" spans="2:9" x14ac:dyDescent="0.2"/>
    <row r="1686" spans="2:9" x14ac:dyDescent="0.2"/>
    <row r="1687" spans="2:9" x14ac:dyDescent="0.2"/>
    <row r="1688" spans="2:9" x14ac:dyDescent="0.2"/>
    <row r="1689" spans="2:9" x14ac:dyDescent="0.2"/>
    <row r="1690" spans="2:9" x14ac:dyDescent="0.2"/>
    <row r="1691" spans="2:9" x14ac:dyDescent="0.2"/>
    <row r="1692" spans="2:9" x14ac:dyDescent="0.2"/>
    <row r="1693" spans="2:9" x14ac:dyDescent="0.2"/>
    <row r="1694" spans="2:9" x14ac:dyDescent="0.2"/>
    <row r="1695" spans="2:9" x14ac:dyDescent="0.2"/>
    <row r="1696" spans="2:9" x14ac:dyDescent="0.2"/>
    <row r="1697" spans="1:1" x14ac:dyDescent="0.2"/>
    <row r="1698" spans="1:1" x14ac:dyDescent="0.2"/>
    <row r="1699" spans="1:1" x14ac:dyDescent="0.2"/>
    <row r="1700" spans="1:1" x14ac:dyDescent="0.2"/>
    <row r="1701" spans="1:1" x14ac:dyDescent="0.2"/>
    <row r="1702" spans="1:1" x14ac:dyDescent="0.2"/>
    <row r="1703" spans="1:1" x14ac:dyDescent="0.2"/>
    <row r="1704" spans="1:1" x14ac:dyDescent="0.2"/>
    <row r="1705" spans="1:1" x14ac:dyDescent="0.2"/>
    <row r="1706" spans="1:1" x14ac:dyDescent="0.2"/>
    <row r="1707" spans="1:1" x14ac:dyDescent="0.2"/>
    <row r="1708" spans="1:1" x14ac:dyDescent="0.2"/>
    <row r="1709" spans="1:1" x14ac:dyDescent="0.2">
      <c r="A1709" t="s">
        <v>70</v>
      </c>
    </row>
    <row r="1710" spans="1:1" x14ac:dyDescent="0.2"/>
    <row r="1711" spans="1:1" x14ac:dyDescent="0.2"/>
    <row r="1712" spans="1:1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spans="2:9" x14ac:dyDescent="0.2"/>
    <row r="1730" spans="2:9" x14ac:dyDescent="0.2"/>
    <row r="1731" spans="2:9" x14ac:dyDescent="0.2"/>
    <row r="1732" spans="2:9" x14ac:dyDescent="0.2"/>
    <row r="1733" spans="2:9" x14ac:dyDescent="0.2"/>
    <row r="1734" spans="2:9" ht="15" customHeight="1" x14ac:dyDescent="0.2">
      <c r="B1734" s="100" t="s">
        <v>113</v>
      </c>
      <c r="C1734" s="100"/>
      <c r="D1734" s="100"/>
      <c r="E1734" s="100"/>
      <c r="F1734" s="100"/>
      <c r="G1734" s="100"/>
      <c r="H1734" s="100"/>
      <c r="I1734" s="100"/>
    </row>
    <row r="1735" spans="2:9" x14ac:dyDescent="0.2"/>
    <row r="1736" spans="2:9" x14ac:dyDescent="0.2"/>
    <row r="1737" spans="2:9" x14ac:dyDescent="0.2"/>
    <row r="1738" spans="2:9" x14ac:dyDescent="0.2"/>
    <row r="1739" spans="2:9" x14ac:dyDescent="0.2"/>
    <row r="1740" spans="2:9" x14ac:dyDescent="0.2"/>
    <row r="1741" spans="2:9" x14ac:dyDescent="0.2"/>
    <row r="1742" spans="2:9" x14ac:dyDescent="0.2"/>
    <row r="1743" spans="2:9" x14ac:dyDescent="0.2"/>
    <row r="1744" spans="2:9" x14ac:dyDescent="0.2"/>
    <row r="1745" spans="1:1" x14ac:dyDescent="0.2"/>
    <row r="1746" spans="1:1" x14ac:dyDescent="0.2"/>
    <row r="1747" spans="1:1" x14ac:dyDescent="0.2"/>
    <row r="1748" spans="1:1" x14ac:dyDescent="0.2"/>
    <row r="1749" spans="1:1" x14ac:dyDescent="0.2"/>
    <row r="1750" spans="1:1" x14ac:dyDescent="0.2"/>
    <row r="1751" spans="1:1" x14ac:dyDescent="0.2"/>
    <row r="1752" spans="1:1" x14ac:dyDescent="0.2"/>
    <row r="1753" spans="1:1" x14ac:dyDescent="0.2"/>
    <row r="1754" spans="1:1" x14ac:dyDescent="0.2"/>
    <row r="1755" spans="1:1" x14ac:dyDescent="0.2"/>
    <row r="1756" spans="1:1" x14ac:dyDescent="0.2"/>
    <row r="1757" spans="1:1" x14ac:dyDescent="0.2"/>
    <row r="1758" spans="1:1" x14ac:dyDescent="0.2"/>
    <row r="1759" spans="1:1" x14ac:dyDescent="0.2">
      <c r="A1759" t="s">
        <v>71</v>
      </c>
    </row>
    <row r="1760" spans="1:1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spans="2:9" x14ac:dyDescent="0.2"/>
    <row r="1778" spans="2:9" x14ac:dyDescent="0.2"/>
    <row r="1779" spans="2:9" x14ac:dyDescent="0.2"/>
    <row r="1780" spans="2:9" x14ac:dyDescent="0.2"/>
    <row r="1781" spans="2:9" x14ac:dyDescent="0.2"/>
    <row r="1782" spans="2:9" x14ac:dyDescent="0.2"/>
    <row r="1783" spans="2:9" x14ac:dyDescent="0.2"/>
    <row r="1784" spans="2:9" ht="30" customHeight="1" x14ac:dyDescent="0.2">
      <c r="B1784" s="100" t="s">
        <v>114</v>
      </c>
      <c r="C1784" s="100"/>
      <c r="D1784" s="100"/>
      <c r="E1784" s="100"/>
      <c r="F1784" s="100"/>
      <c r="G1784" s="100"/>
      <c r="H1784" s="100"/>
      <c r="I1784" s="100"/>
    </row>
    <row r="1785" spans="2:9" x14ac:dyDescent="0.2"/>
    <row r="1786" spans="2:9" x14ac:dyDescent="0.2"/>
    <row r="1787" spans="2:9" x14ac:dyDescent="0.2"/>
    <row r="1788" spans="2:9" x14ac:dyDescent="0.2"/>
    <row r="1789" spans="2:9" x14ac:dyDescent="0.2"/>
    <row r="1790" spans="2:9" x14ac:dyDescent="0.2"/>
    <row r="1791" spans="2:9" x14ac:dyDescent="0.2"/>
    <row r="1792" spans="2:9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spans="1:1" x14ac:dyDescent="0.2">
      <c r="A1809" t="s">
        <v>72</v>
      </c>
    </row>
    <row r="1810" spans="1:1" x14ac:dyDescent="0.2"/>
    <row r="1811" spans="1:1" x14ac:dyDescent="0.2"/>
    <row r="1812" spans="1:1" x14ac:dyDescent="0.2"/>
    <row r="1813" spans="1:1" x14ac:dyDescent="0.2"/>
    <row r="1814" spans="1:1" x14ac:dyDescent="0.2"/>
    <row r="1815" spans="1:1" x14ac:dyDescent="0.2"/>
    <row r="1816" spans="1:1" x14ac:dyDescent="0.2"/>
    <row r="1817" spans="1:1" x14ac:dyDescent="0.2"/>
    <row r="1818" spans="1:1" x14ac:dyDescent="0.2"/>
    <row r="1819" spans="1:1" x14ac:dyDescent="0.2"/>
    <row r="1820" spans="1:1" x14ac:dyDescent="0.2"/>
    <row r="1821" spans="1:1" x14ac:dyDescent="0.2"/>
    <row r="1822" spans="1:1" x14ac:dyDescent="0.2"/>
    <row r="1823" spans="1:1" x14ac:dyDescent="0.2"/>
    <row r="1824" spans="1:1" x14ac:dyDescent="0.2"/>
    <row r="1825" spans="2:9" x14ac:dyDescent="0.2"/>
    <row r="1826" spans="2:9" x14ac:dyDescent="0.2"/>
    <row r="1827" spans="2:9" x14ac:dyDescent="0.2"/>
    <row r="1828" spans="2:9" x14ac:dyDescent="0.2"/>
    <row r="1829" spans="2:9" x14ac:dyDescent="0.2"/>
    <row r="1830" spans="2:9" x14ac:dyDescent="0.2"/>
    <row r="1831" spans="2:9" x14ac:dyDescent="0.2"/>
    <row r="1832" spans="2:9" x14ac:dyDescent="0.2"/>
    <row r="1833" spans="2:9" x14ac:dyDescent="0.2"/>
    <row r="1834" spans="2:9" ht="30" customHeight="1" x14ac:dyDescent="0.2">
      <c r="B1834" s="100" t="s">
        <v>115</v>
      </c>
      <c r="C1834" s="100"/>
      <c r="D1834" s="100"/>
      <c r="E1834" s="100"/>
      <c r="F1834" s="100"/>
      <c r="G1834" s="100"/>
      <c r="H1834" s="100"/>
      <c r="I1834" s="100"/>
    </row>
    <row r="1835" spans="2:9" x14ac:dyDescent="0.2"/>
    <row r="1836" spans="2:9" x14ac:dyDescent="0.2"/>
    <row r="1837" spans="2:9" x14ac:dyDescent="0.2"/>
    <row r="1838" spans="2:9" x14ac:dyDescent="0.2"/>
    <row r="1839" spans="2:9" x14ac:dyDescent="0.2"/>
    <row r="1840" spans="2:9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spans="1:1" x14ac:dyDescent="0.2"/>
    <row r="1858" spans="1:1" x14ac:dyDescent="0.2"/>
    <row r="1859" spans="1:1" x14ac:dyDescent="0.2">
      <c r="A1859" t="s">
        <v>73</v>
      </c>
    </row>
    <row r="1860" spans="1:1" x14ac:dyDescent="0.2"/>
    <row r="1861" spans="1:1" x14ac:dyDescent="0.2"/>
    <row r="1862" spans="1:1" x14ac:dyDescent="0.2"/>
    <row r="1863" spans="1:1" x14ac:dyDescent="0.2"/>
    <row r="1864" spans="1:1" x14ac:dyDescent="0.2"/>
    <row r="1865" spans="1:1" x14ac:dyDescent="0.2"/>
    <row r="1866" spans="1:1" x14ac:dyDescent="0.2"/>
    <row r="1867" spans="1:1" x14ac:dyDescent="0.2"/>
    <row r="1868" spans="1:1" x14ac:dyDescent="0.2"/>
    <row r="1869" spans="1:1" x14ac:dyDescent="0.2"/>
    <row r="1870" spans="1:1" x14ac:dyDescent="0.2"/>
    <row r="1871" spans="1:1" x14ac:dyDescent="0.2"/>
    <row r="1872" spans="1:1" x14ac:dyDescent="0.2"/>
    <row r="1873" spans="2:9" x14ac:dyDescent="0.2"/>
    <row r="1874" spans="2:9" x14ac:dyDescent="0.2"/>
    <row r="1875" spans="2:9" x14ac:dyDescent="0.2"/>
    <row r="1876" spans="2:9" x14ac:dyDescent="0.2"/>
    <row r="1877" spans="2:9" x14ac:dyDescent="0.2"/>
    <row r="1878" spans="2:9" x14ac:dyDescent="0.2"/>
    <row r="1879" spans="2:9" x14ac:dyDescent="0.2"/>
    <row r="1880" spans="2:9" x14ac:dyDescent="0.2"/>
    <row r="1881" spans="2:9" x14ac:dyDescent="0.2"/>
    <row r="1882" spans="2:9" x14ac:dyDescent="0.2"/>
    <row r="1883" spans="2:9" x14ac:dyDescent="0.2"/>
    <row r="1884" spans="2:9" ht="45" customHeight="1" x14ac:dyDescent="0.2">
      <c r="B1884" s="100" t="s">
        <v>116</v>
      </c>
      <c r="C1884" s="100"/>
      <c r="D1884" s="100"/>
      <c r="E1884" s="100"/>
      <c r="F1884" s="100"/>
      <c r="G1884" s="100"/>
      <c r="H1884" s="100"/>
      <c r="I1884" s="100"/>
    </row>
    <row r="1885" spans="2:9" x14ac:dyDescent="0.2"/>
    <row r="1886" spans="2:9" x14ac:dyDescent="0.2"/>
    <row r="1887" spans="2:9" x14ac:dyDescent="0.2"/>
    <row r="1888" spans="2:9" x14ac:dyDescent="0.2"/>
    <row r="1889" x14ac:dyDescent="0.2"/>
    <row r="1890" x14ac:dyDescent="0.2"/>
    <row r="1891" x14ac:dyDescent="0.2"/>
  </sheetData>
  <mergeCells count="32">
    <mergeCell ref="B479:I479"/>
    <mergeCell ref="B530:I530"/>
    <mergeCell ref="A2:I2"/>
    <mergeCell ref="B380:I380"/>
    <mergeCell ref="B430:I430"/>
    <mergeCell ref="B580:I580"/>
    <mergeCell ref="B630:I630"/>
    <mergeCell ref="B680:I680"/>
    <mergeCell ref="B730:I730"/>
    <mergeCell ref="B780:I780"/>
    <mergeCell ref="B830:I830"/>
    <mergeCell ref="B880:I880"/>
    <mergeCell ref="B930:I930"/>
    <mergeCell ref="B980:I980"/>
    <mergeCell ref="B1030:I1030"/>
    <mergeCell ref="B1884:I1884"/>
    <mergeCell ref="B1130:I1130"/>
    <mergeCell ref="B1180:I1180"/>
    <mergeCell ref="B1230:I1230"/>
    <mergeCell ref="B1280:I1280"/>
    <mergeCell ref="B1330:I1330"/>
    <mergeCell ref="B1380:I1380"/>
    <mergeCell ref="B1834:I1834"/>
    <mergeCell ref="B1080:I1080"/>
    <mergeCell ref="B1683:I1683"/>
    <mergeCell ref="B1734:I1734"/>
    <mergeCell ref="B1784:I1784"/>
    <mergeCell ref="B1430:I1430"/>
    <mergeCell ref="B1479:I1479"/>
    <mergeCell ref="B1527:I1527"/>
    <mergeCell ref="B1578:I1578"/>
    <mergeCell ref="B1634:I1634"/>
  </mergeCells>
  <phoneticPr fontId="5" type="noConversion"/>
  <hyperlinks>
    <hyperlink ref="A2:F2" location="Índice!A1" display="Volver al índice"/>
  </hyperlinks>
  <pageMargins left="0.37" right="0.46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G39"/>
  <sheetViews>
    <sheetView showGridLines="0" zoomScaleNormal="100" workbookViewId="0">
      <pane ySplit="1" topLeftCell="A2" activePane="bottomLeft" state="frozen"/>
      <selection pane="bottomLeft" sqref="A1:F1"/>
    </sheetView>
  </sheetViews>
  <sheetFormatPr baseColWidth="10" defaultColWidth="0" defaultRowHeight="12.75" zeroHeight="1" x14ac:dyDescent="0.2"/>
  <cols>
    <col min="1" max="1" width="2.85546875" style="37" bestFit="1" customWidth="1"/>
    <col min="2" max="2" width="28.140625" style="37" customWidth="1"/>
    <col min="3" max="6" width="11.42578125" style="37" customWidth="1"/>
    <col min="7" max="7" width="2.42578125" style="37" customWidth="1"/>
    <col min="8" max="16384" width="11.42578125" style="37" hidden="1"/>
  </cols>
  <sheetData>
    <row r="1" spans="1:6" ht="21.75" customHeight="1" x14ac:dyDescent="0.2">
      <c r="A1" s="107" t="s">
        <v>87</v>
      </c>
      <c r="B1" s="107"/>
      <c r="C1" s="107"/>
      <c r="D1" s="107"/>
      <c r="E1" s="107"/>
      <c r="F1" s="107"/>
    </row>
    <row r="2" spans="1:6" ht="12" customHeight="1" x14ac:dyDescent="0.2">
      <c r="A2" s="106" t="s">
        <v>77</v>
      </c>
      <c r="B2" s="106"/>
      <c r="C2" s="106"/>
      <c r="D2" s="106"/>
      <c r="E2" s="106"/>
      <c r="F2" s="106"/>
    </row>
    <row r="3" spans="1:6" ht="12.75" customHeight="1" x14ac:dyDescent="0.2">
      <c r="A3" s="2" t="s">
        <v>22</v>
      </c>
      <c r="B3" s="49" t="s">
        <v>23</v>
      </c>
      <c r="C3" s="64">
        <v>2015</v>
      </c>
      <c r="D3" s="64">
        <v>2016</v>
      </c>
      <c r="E3" s="64">
        <v>2017</v>
      </c>
      <c r="F3" s="64">
        <v>2018</v>
      </c>
    </row>
    <row r="4" spans="1:6" ht="22.5" customHeight="1" x14ac:dyDescent="0.2">
      <c r="A4" s="38">
        <v>1</v>
      </c>
      <c r="B4" s="39" t="s">
        <v>138</v>
      </c>
      <c r="C4" s="65">
        <v>8.7376948729159326E-2</v>
      </c>
      <c r="D4" s="65">
        <v>4.6988036854188196E-2</v>
      </c>
      <c r="E4" s="65">
        <v>6.5828993959185719E-2</v>
      </c>
      <c r="F4" s="65">
        <v>2.403544102315041E-2</v>
      </c>
    </row>
    <row r="5" spans="1:6" ht="12.75" customHeight="1" x14ac:dyDescent="0.2">
      <c r="A5" s="40">
        <v>2</v>
      </c>
      <c r="B5" s="41" t="s">
        <v>139</v>
      </c>
      <c r="C5" s="66">
        <v>0.93547351041137294</v>
      </c>
      <c r="D5" s="66">
        <v>0.95111583008323264</v>
      </c>
      <c r="E5" s="66">
        <v>0.96935850299439286</v>
      </c>
      <c r="F5" s="66">
        <v>0.94475483754483103</v>
      </c>
    </row>
    <row r="6" spans="1:6" ht="12.75" customHeight="1" x14ac:dyDescent="0.2">
      <c r="A6" s="40">
        <v>3</v>
      </c>
      <c r="B6" s="41" t="s">
        <v>140</v>
      </c>
      <c r="C6" s="66">
        <v>0.97275060115706369</v>
      </c>
      <c r="D6" s="66">
        <v>0.94421926073678042</v>
      </c>
      <c r="E6" s="66">
        <v>0.99280144516371049</v>
      </c>
      <c r="F6" s="66">
        <v>1.0021379204763321</v>
      </c>
    </row>
    <row r="7" spans="1:6" ht="22.5" customHeight="1" x14ac:dyDescent="0.2">
      <c r="A7" s="40">
        <v>4</v>
      </c>
      <c r="B7" s="41" t="s">
        <v>149</v>
      </c>
      <c r="C7" s="66">
        <v>0.96876236451420272</v>
      </c>
      <c r="D7" s="66">
        <v>0.97344873496162854</v>
      </c>
      <c r="E7" s="67">
        <v>0.97285482553607261</v>
      </c>
      <c r="F7" s="66">
        <v>0.97495543329392531</v>
      </c>
    </row>
    <row r="8" spans="1:6" ht="22.5" customHeight="1" x14ac:dyDescent="0.2">
      <c r="A8" s="40">
        <v>5</v>
      </c>
      <c r="B8" s="41" t="s">
        <v>150</v>
      </c>
      <c r="C8" s="66">
        <v>0.97223723641831772</v>
      </c>
      <c r="D8" s="66">
        <v>0.97337917147711395</v>
      </c>
      <c r="E8" s="66">
        <v>0.95329304710210594</v>
      </c>
      <c r="F8" s="66">
        <v>0.96450345422212669</v>
      </c>
    </row>
    <row r="9" spans="1:6" ht="12.75" customHeight="1" x14ac:dyDescent="0.2">
      <c r="A9" s="40">
        <v>6</v>
      </c>
      <c r="B9" s="41" t="s">
        <v>141</v>
      </c>
      <c r="C9" s="68">
        <v>11.40173695231597</v>
      </c>
      <c r="D9" s="68">
        <v>9.6912117390056665</v>
      </c>
      <c r="E9" s="68">
        <v>9.9079886823997025</v>
      </c>
      <c r="F9" s="68">
        <v>9.1412668480514139</v>
      </c>
    </row>
    <row r="10" spans="1:6" ht="12.75" customHeight="1" x14ac:dyDescent="0.2">
      <c r="A10" s="42">
        <v>7</v>
      </c>
      <c r="B10" s="43" t="s">
        <v>142</v>
      </c>
      <c r="C10" s="69">
        <v>10.133408707314034</v>
      </c>
      <c r="D10" s="69">
        <v>9.716602410853401</v>
      </c>
      <c r="E10" s="69">
        <v>17.048037807731376</v>
      </c>
      <c r="F10" s="69">
        <v>12.956239208923755</v>
      </c>
    </row>
    <row r="11" spans="1:6" ht="12.75" customHeight="1" x14ac:dyDescent="0.2">
      <c r="A11" s="44" t="s">
        <v>22</v>
      </c>
      <c r="B11" s="45" t="s">
        <v>26</v>
      </c>
      <c r="C11" s="64">
        <v>2015</v>
      </c>
      <c r="D11" s="64">
        <v>2016</v>
      </c>
      <c r="E11" s="64">
        <v>2017</v>
      </c>
      <c r="F11" s="64">
        <v>2018</v>
      </c>
    </row>
    <row r="12" spans="1:6" ht="22.5" customHeight="1" x14ac:dyDescent="0.2">
      <c r="A12" s="38">
        <v>1</v>
      </c>
      <c r="B12" s="46" t="s">
        <v>143</v>
      </c>
      <c r="C12" s="70">
        <v>0.25856911359427465</v>
      </c>
      <c r="D12" s="70">
        <v>0.31283079129329205</v>
      </c>
      <c r="E12" s="70">
        <v>0.30035259805747461</v>
      </c>
      <c r="F12" s="70">
        <v>0.29356820574651937</v>
      </c>
    </row>
    <row r="13" spans="1:6" ht="12.75" customHeight="1" x14ac:dyDescent="0.2">
      <c r="A13" s="40">
        <v>2</v>
      </c>
      <c r="B13" s="47" t="s">
        <v>29</v>
      </c>
      <c r="C13" s="71">
        <v>0.77921876764344977</v>
      </c>
      <c r="D13" s="71">
        <v>0.87367391390271909</v>
      </c>
      <c r="E13" s="71">
        <v>0.85232352879474871</v>
      </c>
      <c r="F13" s="71">
        <v>0.84529086677380783</v>
      </c>
    </row>
    <row r="14" spans="1:6" ht="12.75" customHeight="1" x14ac:dyDescent="0.2">
      <c r="A14" s="42">
        <v>3</v>
      </c>
      <c r="B14" s="48" t="s">
        <v>30</v>
      </c>
      <c r="C14" s="72">
        <v>0.50942932935094354</v>
      </c>
      <c r="D14" s="72">
        <v>0.54954505146572319</v>
      </c>
      <c r="E14" s="72">
        <v>0.53189806041409848</v>
      </c>
      <c r="F14" s="72">
        <v>0.53816968857796899</v>
      </c>
    </row>
    <row r="15" spans="1:6" ht="22.5" customHeight="1" x14ac:dyDescent="0.2">
      <c r="A15" s="1" t="s">
        <v>22</v>
      </c>
      <c r="B15" s="49" t="s">
        <v>47</v>
      </c>
      <c r="C15" s="64">
        <v>2015</v>
      </c>
      <c r="D15" s="64">
        <v>2016</v>
      </c>
      <c r="E15" s="64">
        <v>2017</v>
      </c>
      <c r="F15" s="64">
        <v>2018</v>
      </c>
    </row>
    <row r="16" spans="1:6" ht="12.75" customHeight="1" x14ac:dyDescent="0.2">
      <c r="A16" s="38">
        <v>1</v>
      </c>
      <c r="B16" s="39" t="s">
        <v>95</v>
      </c>
      <c r="C16" s="65">
        <v>0.78458905705744664</v>
      </c>
      <c r="D16" s="65">
        <v>0.82846136030862583</v>
      </c>
      <c r="E16" s="65">
        <v>0.799713076131217</v>
      </c>
      <c r="F16" s="65">
        <v>0.79006599482614337</v>
      </c>
    </row>
    <row r="17" spans="1:6" ht="12.75" customHeight="1" x14ac:dyDescent="0.2">
      <c r="A17" s="40">
        <v>2</v>
      </c>
      <c r="B17" s="41" t="s">
        <v>151</v>
      </c>
      <c r="C17" s="93">
        <v>0.48643762326864776</v>
      </c>
      <c r="D17" s="93">
        <v>0.48009944045650355</v>
      </c>
      <c r="E17" s="93">
        <v>0.46322140163514219</v>
      </c>
      <c r="F17" s="93">
        <v>0.48269858020185036</v>
      </c>
    </row>
    <row r="18" spans="1:6" ht="12.75" customHeight="1" x14ac:dyDescent="0.2">
      <c r="A18" s="40">
        <v>3</v>
      </c>
      <c r="B18" s="41" t="s">
        <v>144</v>
      </c>
      <c r="C18" s="93">
        <v>0.52552585229697191</v>
      </c>
      <c r="D18" s="93">
        <v>0.51292492263693357</v>
      </c>
      <c r="E18" s="93">
        <v>0.49100160559619171</v>
      </c>
      <c r="F18" s="93">
        <v>0.50927208261331292</v>
      </c>
    </row>
    <row r="19" spans="1:6" ht="22.5" customHeight="1" x14ac:dyDescent="0.2">
      <c r="A19" s="40">
        <v>4</v>
      </c>
      <c r="B19" s="41" t="s">
        <v>145</v>
      </c>
      <c r="C19" s="93">
        <v>0.27141487899883437</v>
      </c>
      <c r="D19" s="93">
        <v>0.29890764952232834</v>
      </c>
      <c r="E19" s="93">
        <v>0.29152195178970758</v>
      </c>
      <c r="F19" s="93">
        <v>0.3010765131009821</v>
      </c>
    </row>
    <row r="20" spans="1:6" ht="12.75" customHeight="1" x14ac:dyDescent="0.2">
      <c r="A20" s="40">
        <v>5</v>
      </c>
      <c r="B20" s="41" t="s">
        <v>97</v>
      </c>
      <c r="C20" s="66">
        <v>0.10554289205670379</v>
      </c>
      <c r="D20" s="66">
        <v>8.2374664659413191E-2</v>
      </c>
      <c r="E20" s="66">
        <v>0.10120324150140704</v>
      </c>
      <c r="F20" s="66">
        <v>8.7813091956604639E-2</v>
      </c>
    </row>
    <row r="21" spans="1:6" ht="12.75" customHeight="1" x14ac:dyDescent="0.2">
      <c r="A21" s="42">
        <v>6</v>
      </c>
      <c r="B21" s="43" t="s">
        <v>33</v>
      </c>
      <c r="C21" s="73">
        <v>0.18129741603451599</v>
      </c>
      <c r="D21" s="73">
        <v>0.13842082596525554</v>
      </c>
      <c r="E21" s="73">
        <v>0.14162957564589251</v>
      </c>
      <c r="F21" s="73">
        <v>0.16339679336072707</v>
      </c>
    </row>
    <row r="22" spans="1:6" ht="12.75" customHeight="1" x14ac:dyDescent="0.2">
      <c r="A22" s="1" t="s">
        <v>22</v>
      </c>
      <c r="B22" s="49" t="s">
        <v>36</v>
      </c>
      <c r="C22" s="64">
        <v>2015</v>
      </c>
      <c r="D22" s="64">
        <v>2016</v>
      </c>
      <c r="E22" s="64">
        <v>2017</v>
      </c>
      <c r="F22" s="64">
        <v>2018</v>
      </c>
    </row>
    <row r="23" spans="1:6" ht="22.5" customHeight="1" x14ac:dyDescent="0.2">
      <c r="A23" s="38">
        <v>1</v>
      </c>
      <c r="B23" s="50" t="s">
        <v>134</v>
      </c>
      <c r="C23" s="74">
        <v>-394340194.52999878</v>
      </c>
      <c r="D23" s="74">
        <v>-324895330.48999977</v>
      </c>
      <c r="E23" s="74">
        <v>-409421189.64000034</v>
      </c>
      <c r="F23" s="74">
        <v>22529296.529999733</v>
      </c>
    </row>
    <row r="24" spans="1:6" ht="12.75" customHeight="1" x14ac:dyDescent="0.2">
      <c r="A24" s="40">
        <v>2</v>
      </c>
      <c r="B24" s="41" t="s">
        <v>35</v>
      </c>
      <c r="C24" s="75">
        <v>-258349090.89999866</v>
      </c>
      <c r="D24" s="75">
        <v>71521129.690000534</v>
      </c>
      <c r="E24" s="75">
        <v>-77457654.779999733</v>
      </c>
      <c r="F24" s="75">
        <v>392349979.25999928</v>
      </c>
    </row>
    <row r="25" spans="1:6" ht="12.75" customHeight="1" x14ac:dyDescent="0.2">
      <c r="A25" s="40">
        <v>3</v>
      </c>
      <c r="B25" s="41" t="s">
        <v>34</v>
      </c>
      <c r="C25" s="75">
        <v>-1358011157.5999994</v>
      </c>
      <c r="D25" s="75">
        <v>-811576934.60999966</v>
      </c>
      <c r="E25" s="75">
        <v>-1052596546.5700006</v>
      </c>
      <c r="F25" s="75">
        <v>-824912986.35000038</v>
      </c>
    </row>
    <row r="26" spans="1:6" ht="22.5" customHeight="1" x14ac:dyDescent="0.2">
      <c r="A26" s="40">
        <v>4</v>
      </c>
      <c r="B26" s="51" t="s">
        <v>60</v>
      </c>
      <c r="C26" s="75">
        <v>-864371091.56999779</v>
      </c>
      <c r="D26" s="75">
        <v>-485827299.35000038</v>
      </c>
      <c r="E26" s="75">
        <v>-781230735.22999954</v>
      </c>
      <c r="F26" s="75">
        <v>-207570712.24000168</v>
      </c>
    </row>
    <row r="27" spans="1:6" ht="12.75" customHeight="1" x14ac:dyDescent="0.2">
      <c r="A27" s="40">
        <v>5</v>
      </c>
      <c r="B27" s="51" t="s">
        <v>36</v>
      </c>
      <c r="C27" s="75">
        <v>409463042.79000282</v>
      </c>
      <c r="D27" s="75">
        <v>-82991689.61000061</v>
      </c>
      <c r="E27" s="75">
        <v>-117300033.08999825</v>
      </c>
      <c r="F27" s="75">
        <v>257344850.76999664</v>
      </c>
    </row>
    <row r="28" spans="1:6" ht="22.5" customHeight="1" x14ac:dyDescent="0.2">
      <c r="A28" s="40">
        <v>6</v>
      </c>
      <c r="B28" s="41" t="s">
        <v>146</v>
      </c>
      <c r="C28" s="66">
        <v>3.984836591396182E-2</v>
      </c>
      <c r="D28" s="90">
        <v>-8.3145524068605463E-3</v>
      </c>
      <c r="E28" s="90">
        <v>-1.0830237121143938E-2</v>
      </c>
      <c r="F28" s="90">
        <v>2.4124120305916385E-2</v>
      </c>
    </row>
    <row r="29" spans="1:6" ht="12.75" customHeight="1" x14ac:dyDescent="0.2">
      <c r="A29" s="40">
        <v>7</v>
      </c>
      <c r="B29" s="41" t="s">
        <v>147</v>
      </c>
      <c r="C29" s="66">
        <v>-0.17402103156021329</v>
      </c>
      <c r="D29" s="66">
        <v>-9.7301971598844711E-2</v>
      </c>
      <c r="E29" s="66">
        <v>-0.12262212028135545</v>
      </c>
      <c r="F29" s="66">
        <v>-9.3523254039119014E-2</v>
      </c>
    </row>
    <row r="30" spans="1:6" ht="12.75" customHeight="1" x14ac:dyDescent="0.2">
      <c r="A30" s="42">
        <v>8</v>
      </c>
      <c r="B30" s="43" t="s">
        <v>103</v>
      </c>
      <c r="C30" s="73">
        <v>-0.27872622483262721</v>
      </c>
      <c r="D30" s="91">
        <v>-0.28140640485535784</v>
      </c>
      <c r="E30" s="91">
        <v>-0.33676212590359111</v>
      </c>
      <c r="F30" s="91">
        <v>1.5632036862963994E-2</v>
      </c>
    </row>
    <row r="31" spans="1:6" ht="12.75" customHeight="1" x14ac:dyDescent="0.2">
      <c r="A31" s="1" t="s">
        <v>22</v>
      </c>
      <c r="B31" s="49" t="s">
        <v>135</v>
      </c>
      <c r="C31" s="64">
        <v>2015</v>
      </c>
      <c r="D31" s="64">
        <v>2016</v>
      </c>
      <c r="E31" s="64">
        <v>2017</v>
      </c>
      <c r="F31" s="64">
        <v>2018</v>
      </c>
    </row>
    <row r="32" spans="1:6" ht="12.75" customHeight="1" x14ac:dyDescent="0.2">
      <c r="A32" s="38">
        <v>1</v>
      </c>
      <c r="B32" s="39" t="s">
        <v>75</v>
      </c>
      <c r="C32" s="76">
        <v>4156.6799894460146</v>
      </c>
      <c r="D32" s="76">
        <v>4078.2106971100125</v>
      </c>
      <c r="E32" s="76">
        <v>4464.8307291859464</v>
      </c>
      <c r="F32" s="76">
        <v>4427.8982478278776</v>
      </c>
    </row>
    <row r="33" spans="1:6" ht="12.75" customHeight="1" x14ac:dyDescent="0.2">
      <c r="A33" s="40">
        <v>2</v>
      </c>
      <c r="B33" s="41" t="s">
        <v>31</v>
      </c>
      <c r="C33" s="77">
        <v>438.70802744036132</v>
      </c>
      <c r="D33" s="77">
        <v>335.94123858486898</v>
      </c>
      <c r="E33" s="77">
        <v>451.85534254870862</v>
      </c>
      <c r="F33" s="77">
        <v>388.82743601099799</v>
      </c>
    </row>
    <row r="34" spans="1:6" ht="22.5" customHeight="1" x14ac:dyDescent="0.2">
      <c r="A34" s="40">
        <v>3</v>
      </c>
      <c r="B34" s="41" t="s">
        <v>32</v>
      </c>
      <c r="C34" s="77">
        <v>572.31563669777165</v>
      </c>
      <c r="D34" s="77">
        <v>471.71905498997148</v>
      </c>
      <c r="E34" s="77">
        <v>501.17788917145305</v>
      </c>
      <c r="F34" s="77">
        <v>598.22656678001169</v>
      </c>
    </row>
    <row r="35" spans="1:6" ht="22.5" customHeight="1" x14ac:dyDescent="0.2">
      <c r="A35" s="52">
        <v>4</v>
      </c>
      <c r="B35" s="53" t="s">
        <v>76</v>
      </c>
      <c r="C35" s="78">
        <v>4322.3168946527021</v>
      </c>
      <c r="D35" s="78">
        <v>4044.3022005426719</v>
      </c>
      <c r="E35" s="78">
        <v>4416.4755536830926</v>
      </c>
      <c r="F35" s="78">
        <v>4534.7173978608344</v>
      </c>
    </row>
    <row r="36" spans="1:6" ht="22.5" customHeight="1" x14ac:dyDescent="0.2">
      <c r="A36" s="52">
        <v>5</v>
      </c>
      <c r="B36" s="53" t="s">
        <v>27</v>
      </c>
      <c r="C36" s="78">
        <v>2201.9149968851789</v>
      </c>
      <c r="D36" s="78">
        <v>2222.5262609401602</v>
      </c>
      <c r="E36" s="78">
        <v>2349.114780870319</v>
      </c>
      <c r="F36" s="78">
        <v>2440.4474497958631</v>
      </c>
    </row>
    <row r="37" spans="1:6" ht="22.5" customHeight="1" x14ac:dyDescent="0.2">
      <c r="A37" s="52">
        <v>6</v>
      </c>
      <c r="B37" s="53" t="s">
        <v>28</v>
      </c>
      <c r="C37" s="78">
        <v>2040.4325395986816</v>
      </c>
      <c r="D37" s="78">
        <v>2060.4754206361627</v>
      </c>
      <c r="E37" s="78">
        <v>2188.3384271463324</v>
      </c>
      <c r="F37" s="78">
        <v>2299.1888957995388</v>
      </c>
    </row>
    <row r="38" spans="1:6" ht="22.5" customHeight="1" x14ac:dyDescent="0.2">
      <c r="A38" s="42">
        <v>7</v>
      </c>
      <c r="B38" s="54" t="s">
        <v>148</v>
      </c>
      <c r="C38" s="79">
        <v>165.63690520668774</v>
      </c>
      <c r="D38" s="92">
        <v>-33.908496567340485</v>
      </c>
      <c r="E38" s="92">
        <v>-48.355175502853797</v>
      </c>
      <c r="F38" s="92">
        <v>106.8191500329561</v>
      </c>
    </row>
    <row r="39" spans="1:6" ht="8.25" customHeight="1" x14ac:dyDescent="0.2"/>
  </sheetData>
  <mergeCells count="2">
    <mergeCell ref="A2:F2"/>
    <mergeCell ref="A1:F1"/>
  </mergeCells>
  <phoneticPr fontId="5" type="noConversion"/>
  <hyperlinks>
    <hyperlink ref="A1:F1" location="Índice!A1" display="Volver al índice"/>
  </hyperlinks>
  <pageMargins left="0.78740157480314965" right="0.78740157480314965" top="0.98425196850393704" bottom="0.98425196850393704" header="0" footer="0"/>
  <pageSetup paperSize="9" scale="85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1"/>
  <sheetViews>
    <sheetView showGridLines="0" workbookViewId="0">
      <pane ySplit="1" topLeftCell="A2" activePane="bottomLeft" state="frozen"/>
      <selection activeCell="A20" sqref="A20:XFD1048576"/>
      <selection pane="bottomLeft" sqref="A1:G1"/>
    </sheetView>
  </sheetViews>
  <sheetFormatPr baseColWidth="10" defaultColWidth="0" defaultRowHeight="11.25" zeroHeight="1" x14ac:dyDescent="0.2"/>
  <cols>
    <col min="1" max="1" width="40.7109375" style="5" customWidth="1"/>
    <col min="2" max="7" width="15.7109375" style="5" customWidth="1"/>
    <col min="8" max="8" width="1.42578125" style="5" customWidth="1"/>
    <col min="9" max="11" width="14" style="5" hidden="1" customWidth="1"/>
    <col min="12" max="12" width="12" style="5" hidden="1" customWidth="1"/>
    <col min="13" max="16384" width="11.42578125" style="5" hidden="1"/>
  </cols>
  <sheetData>
    <row r="1" spans="1:9" ht="21.75" customHeight="1" x14ac:dyDescent="0.2">
      <c r="A1" s="104" t="s">
        <v>87</v>
      </c>
      <c r="B1" s="104"/>
      <c r="C1" s="104"/>
      <c r="D1" s="104"/>
      <c r="E1" s="104"/>
      <c r="F1" s="104"/>
      <c r="G1" s="104"/>
      <c r="I1" s="5">
        <v>1</v>
      </c>
    </row>
    <row r="2" spans="1:9" ht="12.75" customHeight="1" x14ac:dyDescent="0.2">
      <c r="A2" s="108" t="s">
        <v>166</v>
      </c>
      <c r="B2" s="108"/>
      <c r="C2" s="108"/>
      <c r="D2" s="108"/>
      <c r="E2" s="108"/>
      <c r="F2" s="108"/>
      <c r="G2" s="108"/>
    </row>
    <row r="3" spans="1:9" ht="16.5" customHeight="1" x14ac:dyDescent="0.2">
      <c r="A3" s="106" t="s">
        <v>152</v>
      </c>
      <c r="B3" s="106"/>
      <c r="C3" s="106"/>
      <c r="D3" s="106"/>
      <c r="E3" s="106"/>
      <c r="F3" s="106"/>
      <c r="G3" s="106"/>
      <c r="H3" s="56"/>
    </row>
    <row r="4" spans="1:9" s="7" customFormat="1" ht="36" customHeight="1" x14ac:dyDescent="0.2">
      <c r="A4" s="6" t="s">
        <v>0</v>
      </c>
      <c r="B4" s="21" t="s">
        <v>94</v>
      </c>
      <c r="C4" s="21" t="s">
        <v>165</v>
      </c>
      <c r="D4" s="21" t="s">
        <v>40</v>
      </c>
      <c r="E4" s="22" t="s">
        <v>39</v>
      </c>
      <c r="F4" s="22" t="s">
        <v>38</v>
      </c>
      <c r="G4" s="21" t="s">
        <v>136</v>
      </c>
    </row>
    <row r="5" spans="1:9" s="26" customFormat="1" ht="18" customHeight="1" x14ac:dyDescent="0.2">
      <c r="A5" s="24" t="s">
        <v>1</v>
      </c>
      <c r="B5" s="25">
        <v>3860053833</v>
      </c>
      <c r="C5" s="25">
        <v>81621229.459999993</v>
      </c>
      <c r="D5" s="25">
        <v>3941675062.46</v>
      </c>
      <c r="E5" s="25">
        <v>3921693037.3099999</v>
      </c>
      <c r="F5" s="25">
        <v>3891045966.96</v>
      </c>
      <c r="G5" s="25">
        <v>30647070.350000001</v>
      </c>
    </row>
    <row r="6" spans="1:9" s="29" customFormat="1" ht="18" customHeight="1" x14ac:dyDescent="0.2">
      <c r="A6" s="27" t="s">
        <v>2</v>
      </c>
      <c r="B6" s="28">
        <v>1392674877.3</v>
      </c>
      <c r="C6" s="28">
        <v>296037039.29000002</v>
      </c>
      <c r="D6" s="28">
        <v>1688711916.5899999</v>
      </c>
      <c r="E6" s="28">
        <v>1637077565.8499999</v>
      </c>
      <c r="F6" s="28">
        <v>1584716309.9400001</v>
      </c>
      <c r="G6" s="28">
        <v>52361255.909999996</v>
      </c>
    </row>
    <row r="7" spans="1:9" s="29" customFormat="1" ht="18" customHeight="1" x14ac:dyDescent="0.2">
      <c r="A7" s="27" t="s">
        <v>3</v>
      </c>
      <c r="B7" s="28">
        <v>406332222.30000001</v>
      </c>
      <c r="C7" s="28">
        <v>-36611405.149999999</v>
      </c>
      <c r="D7" s="28">
        <v>369720817.14999998</v>
      </c>
      <c r="E7" s="28">
        <v>315131947.63</v>
      </c>
      <c r="F7" s="28">
        <v>314920874.69999999</v>
      </c>
      <c r="G7" s="28">
        <v>211072.93</v>
      </c>
    </row>
    <row r="8" spans="1:9" s="29" customFormat="1" ht="18" customHeight="1" x14ac:dyDescent="0.2">
      <c r="A8" s="27" t="s">
        <v>4</v>
      </c>
      <c r="B8" s="28">
        <v>2173805666.9200001</v>
      </c>
      <c r="C8" s="28">
        <v>200850774.02000001</v>
      </c>
      <c r="D8" s="28">
        <v>2374656440.9400001</v>
      </c>
      <c r="E8" s="28">
        <v>2188165121.8499999</v>
      </c>
      <c r="F8" s="28">
        <v>2145192532.72</v>
      </c>
      <c r="G8" s="28">
        <v>42972589.130000003</v>
      </c>
    </row>
    <row r="9" spans="1:9" s="31" customFormat="1" ht="18" customHeight="1" x14ac:dyDescent="0.2">
      <c r="A9" s="30" t="s">
        <v>5</v>
      </c>
      <c r="B9" s="33">
        <v>7832866599.5200005</v>
      </c>
      <c r="C9" s="33">
        <v>541897637.62</v>
      </c>
      <c r="D9" s="33">
        <v>8374764237.1399994</v>
      </c>
      <c r="E9" s="33">
        <v>8062067672.6399994</v>
      </c>
      <c r="F9" s="33">
        <v>7935875684.3199997</v>
      </c>
      <c r="G9" s="33">
        <v>126191988.31999999</v>
      </c>
    </row>
    <row r="10" spans="1:9" s="29" customFormat="1" ht="18" customHeight="1" x14ac:dyDescent="0.2">
      <c r="A10" s="27" t="s">
        <v>6</v>
      </c>
      <c r="B10" s="28">
        <v>518829618.08999997</v>
      </c>
      <c r="C10" s="28">
        <v>-21367367.120000001</v>
      </c>
      <c r="D10" s="28">
        <v>497462250.97000003</v>
      </c>
      <c r="E10" s="28">
        <v>415348176.99000001</v>
      </c>
      <c r="F10" s="28">
        <v>387041208.24000001</v>
      </c>
      <c r="G10" s="28">
        <v>28306968.75</v>
      </c>
    </row>
    <row r="11" spans="1:9" s="29" customFormat="1" ht="18" customHeight="1" x14ac:dyDescent="0.2">
      <c r="A11" s="27" t="s">
        <v>7</v>
      </c>
      <c r="B11" s="28">
        <v>644252300.39999998</v>
      </c>
      <c r="C11" s="28">
        <v>81017055.540000007</v>
      </c>
      <c r="D11" s="28">
        <v>725269355.94000006</v>
      </c>
      <c r="E11" s="28">
        <v>669160879.65999997</v>
      </c>
      <c r="F11" s="28">
        <v>538383316.94000006</v>
      </c>
      <c r="G11" s="28">
        <v>130777562.72</v>
      </c>
    </row>
    <row r="12" spans="1:9" s="31" customFormat="1" ht="18" customHeight="1" x14ac:dyDescent="0.2">
      <c r="A12" s="30" t="s">
        <v>8</v>
      </c>
      <c r="B12" s="33">
        <v>1163081918.49</v>
      </c>
      <c r="C12" s="33">
        <v>59649688.420000002</v>
      </c>
      <c r="D12" s="33">
        <v>1222731606.9100001</v>
      </c>
      <c r="E12" s="33">
        <v>1084509056.6500001</v>
      </c>
      <c r="F12" s="33">
        <v>925424525.18000007</v>
      </c>
      <c r="G12" s="33">
        <v>159084531.47</v>
      </c>
    </row>
    <row r="13" spans="1:9" s="31" customFormat="1" ht="18" customHeight="1" x14ac:dyDescent="0.2">
      <c r="A13" s="30" t="s">
        <v>9</v>
      </c>
      <c r="B13" s="33">
        <v>8995948518.0100002</v>
      </c>
      <c r="C13" s="33">
        <v>601547326.03999996</v>
      </c>
      <c r="D13" s="33">
        <v>9597495844.0499992</v>
      </c>
      <c r="E13" s="33">
        <v>9146576729.289999</v>
      </c>
      <c r="F13" s="33">
        <v>8861300209.5</v>
      </c>
      <c r="G13" s="33">
        <v>285276519.78999996</v>
      </c>
    </row>
    <row r="14" spans="1:9" s="29" customFormat="1" ht="18" customHeight="1" x14ac:dyDescent="0.2">
      <c r="A14" s="27" t="s">
        <v>10</v>
      </c>
      <c r="B14" s="28">
        <v>297118368</v>
      </c>
      <c r="C14" s="28">
        <v>-10722710</v>
      </c>
      <c r="D14" s="28">
        <v>286395658</v>
      </c>
      <c r="E14" s="28">
        <v>29290285.280000001</v>
      </c>
      <c r="F14" s="28">
        <v>29290285.280000001</v>
      </c>
      <c r="G14" s="28">
        <v>0</v>
      </c>
    </row>
    <row r="15" spans="1:9" s="29" customFormat="1" ht="18" customHeight="1" x14ac:dyDescent="0.2">
      <c r="A15" s="27" t="s">
        <v>11</v>
      </c>
      <c r="B15" s="28">
        <v>808589144.29999995</v>
      </c>
      <c r="C15" s="28">
        <v>291827265</v>
      </c>
      <c r="D15" s="28">
        <v>1100416409.3</v>
      </c>
      <c r="E15" s="28">
        <v>1099662066.7</v>
      </c>
      <c r="F15" s="28">
        <v>1099661501.9300001</v>
      </c>
      <c r="G15" s="28">
        <v>564.77</v>
      </c>
    </row>
    <row r="16" spans="1:9" s="32" customFormat="1" ht="18" customHeight="1" x14ac:dyDescent="0.2">
      <c r="A16" s="30" t="s">
        <v>12</v>
      </c>
      <c r="B16" s="33">
        <v>1105707512.3</v>
      </c>
      <c r="C16" s="33">
        <v>281104555</v>
      </c>
      <c r="D16" s="33">
        <v>1386812067.3</v>
      </c>
      <c r="E16" s="33">
        <v>1128952351.98</v>
      </c>
      <c r="F16" s="33">
        <v>1128951787.21</v>
      </c>
      <c r="G16" s="33">
        <v>564.77</v>
      </c>
    </row>
    <row r="17" spans="1:7" s="8" customFormat="1" ht="18" customHeight="1" x14ac:dyDescent="0.2">
      <c r="A17" s="23" t="s">
        <v>21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</row>
    <row r="18" spans="1:7" ht="18" customHeight="1" x14ac:dyDescent="0.2">
      <c r="A18" s="3" t="s">
        <v>13</v>
      </c>
      <c r="B18" s="34">
        <v>10101656030.309999</v>
      </c>
      <c r="C18" s="34">
        <v>882651881.03999996</v>
      </c>
      <c r="D18" s="34">
        <v>10984307911.349998</v>
      </c>
      <c r="E18" s="34">
        <v>10275529081.269999</v>
      </c>
      <c r="F18" s="34">
        <v>9990251996.7099991</v>
      </c>
      <c r="G18" s="34">
        <v>285277084.55999994</v>
      </c>
    </row>
    <row r="19" spans="1:7" ht="7.5" customHeight="1" x14ac:dyDescent="0.2"/>
    <row r="20" spans="1:7" hidden="1" x14ac:dyDescent="0.2"/>
    <row r="21" spans="1:7" hidden="1" x14ac:dyDescent="0.2">
      <c r="B21" s="5" t="e">
        <f ca="1">INDIRECT(ADDRESS(ROW(),(COLUMN()-2)*4+1+$I$1,,,"GASTOS ELP CONSOLIDADO"))</f>
        <v>#REF!</v>
      </c>
    </row>
  </sheetData>
  <mergeCells count="3">
    <mergeCell ref="A3:G3"/>
    <mergeCell ref="A2:G2"/>
    <mergeCell ref="A1:G1"/>
  </mergeCells>
  <phoneticPr fontId="5" type="noConversion"/>
  <hyperlinks>
    <hyperlink ref="A1:F1" location="Índice!A1" display="Volver al índice"/>
  </hyperlinks>
  <pageMargins left="0.75" right="0.75" top="1" bottom="1" header="0" footer="0"/>
  <pageSetup paperSize="9" scale="65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XFC19"/>
  <sheetViews>
    <sheetView showGridLines="0" zoomScaleNormal="100" workbookViewId="0">
      <pane ySplit="1" topLeftCell="A2" activePane="bottomLeft" state="frozen"/>
      <selection sqref="A1:F1"/>
      <selection pane="bottomLeft" sqref="A1:G1"/>
    </sheetView>
  </sheetViews>
  <sheetFormatPr baseColWidth="10" defaultColWidth="0" defaultRowHeight="11.25" zeroHeight="1" x14ac:dyDescent="0.2"/>
  <cols>
    <col min="1" max="1" width="40.7109375" style="35" customWidth="1"/>
    <col min="2" max="7" width="15.7109375" style="35" customWidth="1"/>
    <col min="8" max="8" width="1.5703125" style="80" customWidth="1"/>
    <col min="9" max="11" width="14" style="80" hidden="1"/>
    <col min="12" max="12" width="12" style="80" hidden="1"/>
    <col min="13" max="16383" width="11.42578125" style="80" hidden="1"/>
    <col min="16384" max="16384" width="3.7109375" style="80" hidden="1"/>
  </cols>
  <sheetData>
    <row r="1" spans="1:9" ht="21.75" customHeight="1" x14ac:dyDescent="0.2">
      <c r="A1" s="104" t="s">
        <v>87</v>
      </c>
      <c r="B1" s="104"/>
      <c r="C1" s="104"/>
      <c r="D1" s="104"/>
      <c r="E1" s="104"/>
      <c r="F1" s="104"/>
      <c r="G1" s="104"/>
      <c r="I1" s="80">
        <v>2</v>
      </c>
    </row>
    <row r="2" spans="1:9" ht="12.75" customHeight="1" x14ac:dyDescent="0.2">
      <c r="A2" s="109" t="s">
        <v>166</v>
      </c>
      <c r="B2" s="109"/>
      <c r="C2" s="109"/>
      <c r="D2" s="109"/>
      <c r="E2" s="109"/>
      <c r="F2" s="109"/>
      <c r="G2" s="109"/>
    </row>
    <row r="3" spans="1:9" ht="16.5" customHeight="1" x14ac:dyDescent="0.2">
      <c r="A3" s="106" t="s">
        <v>153</v>
      </c>
      <c r="B3" s="106"/>
      <c r="C3" s="106"/>
      <c r="D3" s="106"/>
      <c r="E3" s="106"/>
      <c r="F3" s="106"/>
      <c r="G3" s="106"/>
    </row>
    <row r="4" spans="1:9" s="81" customFormat="1" ht="36" customHeight="1" x14ac:dyDescent="0.2">
      <c r="A4" s="6" t="s">
        <v>0</v>
      </c>
      <c r="B4" s="21" t="s">
        <v>94</v>
      </c>
      <c r="C4" s="21" t="s">
        <v>165</v>
      </c>
      <c r="D4" s="21" t="s">
        <v>40</v>
      </c>
      <c r="E4" s="22" t="s">
        <v>39</v>
      </c>
      <c r="F4" s="22" t="s">
        <v>38</v>
      </c>
      <c r="G4" s="21" t="s">
        <v>136</v>
      </c>
    </row>
    <row r="5" spans="1:9" ht="18" customHeight="1" x14ac:dyDescent="0.2">
      <c r="A5" s="24" t="s">
        <v>1</v>
      </c>
      <c r="B5" s="25">
        <v>3937392632</v>
      </c>
      <c r="C5" s="25">
        <v>58431737.890000001</v>
      </c>
      <c r="D5" s="25">
        <v>3995824369.8900003</v>
      </c>
      <c r="E5" s="25">
        <v>3970079365.29</v>
      </c>
      <c r="F5" s="25">
        <v>3956079548.0599999</v>
      </c>
      <c r="G5" s="25">
        <v>13999817.23</v>
      </c>
      <c r="H5" s="82"/>
    </row>
    <row r="6" spans="1:9" ht="18" customHeight="1" x14ac:dyDescent="0.2">
      <c r="A6" s="27" t="s">
        <v>2</v>
      </c>
      <c r="B6" s="28">
        <v>1401385915.48</v>
      </c>
      <c r="C6" s="28">
        <v>226606543.81</v>
      </c>
      <c r="D6" s="28">
        <v>1627992459.29</v>
      </c>
      <c r="E6" s="28">
        <v>1556010191.9299998</v>
      </c>
      <c r="F6" s="28">
        <v>1434543622.03</v>
      </c>
      <c r="G6" s="28">
        <v>121466569.90000001</v>
      </c>
      <c r="H6" s="82"/>
    </row>
    <row r="7" spans="1:9" ht="18" customHeight="1" x14ac:dyDescent="0.2">
      <c r="A7" s="27" t="s">
        <v>3</v>
      </c>
      <c r="B7" s="28">
        <v>330916033.67000002</v>
      </c>
      <c r="C7" s="28">
        <v>-132182.23000000001</v>
      </c>
      <c r="D7" s="28">
        <v>330783851.44</v>
      </c>
      <c r="E7" s="28">
        <v>271443285.44999999</v>
      </c>
      <c r="F7" s="28">
        <v>270612237.27999997</v>
      </c>
      <c r="G7" s="28">
        <v>831048.17</v>
      </c>
      <c r="H7" s="82"/>
    </row>
    <row r="8" spans="1:9" ht="18" customHeight="1" x14ac:dyDescent="0.2">
      <c r="A8" s="27" t="s">
        <v>4</v>
      </c>
      <c r="B8" s="28">
        <v>2218153720.8600001</v>
      </c>
      <c r="C8" s="28">
        <v>277266046.06</v>
      </c>
      <c r="D8" s="28">
        <v>2495419766.9200001</v>
      </c>
      <c r="E8" s="28">
        <v>2471752706.8299999</v>
      </c>
      <c r="F8" s="28">
        <v>2442357331.9300003</v>
      </c>
      <c r="G8" s="28">
        <v>29395374.899999999</v>
      </c>
      <c r="H8" s="82"/>
    </row>
    <row r="9" spans="1:9" s="84" customFormat="1" ht="18" customHeight="1" x14ac:dyDescent="0.2">
      <c r="A9" s="30" t="s">
        <v>5</v>
      </c>
      <c r="B9" s="33">
        <v>7887848302.0100002</v>
      </c>
      <c r="C9" s="33">
        <v>562172145.52999997</v>
      </c>
      <c r="D9" s="33">
        <v>8450020447.54</v>
      </c>
      <c r="E9" s="33">
        <v>8269285549.499999</v>
      </c>
      <c r="F9" s="33">
        <v>8103592739.3000002</v>
      </c>
      <c r="G9" s="33">
        <v>165692810.19999999</v>
      </c>
      <c r="H9" s="83"/>
    </row>
    <row r="10" spans="1:9" ht="18" customHeight="1" x14ac:dyDescent="0.2">
      <c r="A10" s="27" t="s">
        <v>6</v>
      </c>
      <c r="B10" s="28">
        <v>541670665.36000001</v>
      </c>
      <c r="C10" s="28">
        <v>-50911782.13000001</v>
      </c>
      <c r="D10" s="28">
        <v>490758883.22999996</v>
      </c>
      <c r="E10" s="28">
        <v>365391127.73999995</v>
      </c>
      <c r="F10" s="28">
        <v>333506096.06999999</v>
      </c>
      <c r="G10" s="28">
        <v>31885031.670000002</v>
      </c>
      <c r="H10" s="82"/>
    </row>
    <row r="11" spans="1:9" ht="18" customHeight="1" x14ac:dyDescent="0.2">
      <c r="A11" s="27" t="s">
        <v>7</v>
      </c>
      <c r="B11" s="28">
        <v>652478874</v>
      </c>
      <c r="C11" s="28">
        <v>-34839307.030000001</v>
      </c>
      <c r="D11" s="28">
        <v>617639566.96999991</v>
      </c>
      <c r="E11" s="28">
        <v>456831436.58000004</v>
      </c>
      <c r="F11" s="28">
        <v>389902067.06999999</v>
      </c>
      <c r="G11" s="28">
        <v>66929369.509999998</v>
      </c>
      <c r="H11" s="82"/>
    </row>
    <row r="12" spans="1:9" s="84" customFormat="1" ht="18" customHeight="1" x14ac:dyDescent="0.2">
      <c r="A12" s="30" t="s">
        <v>8</v>
      </c>
      <c r="B12" s="33">
        <v>1194149539.3600001</v>
      </c>
      <c r="C12" s="33">
        <v>-85751089.160000011</v>
      </c>
      <c r="D12" s="33">
        <v>1108398450.1999998</v>
      </c>
      <c r="E12" s="33">
        <v>822222564.31999993</v>
      </c>
      <c r="F12" s="33">
        <v>723408163.13999999</v>
      </c>
      <c r="G12" s="33">
        <v>98814401.180000007</v>
      </c>
      <c r="H12" s="83"/>
    </row>
    <row r="13" spans="1:9" s="84" customFormat="1" ht="18" customHeight="1" x14ac:dyDescent="0.2">
      <c r="A13" s="30" t="s">
        <v>9</v>
      </c>
      <c r="B13" s="33">
        <v>9081997841.3700008</v>
      </c>
      <c r="C13" s="33">
        <v>476421056.36999995</v>
      </c>
      <c r="D13" s="33">
        <v>9558418897.7399998</v>
      </c>
      <c r="E13" s="33">
        <v>9091508113.8199997</v>
      </c>
      <c r="F13" s="33">
        <v>8827000902.4400005</v>
      </c>
      <c r="G13" s="33">
        <v>264507211.38</v>
      </c>
      <c r="H13" s="83"/>
    </row>
    <row r="14" spans="1:9" ht="18" customHeight="1" x14ac:dyDescent="0.2">
      <c r="A14" s="27" t="s">
        <v>10</v>
      </c>
      <c r="B14" s="28">
        <v>62920805</v>
      </c>
      <c r="C14" s="28">
        <v>-10722829</v>
      </c>
      <c r="D14" s="28">
        <v>52197976</v>
      </c>
      <c r="E14" s="28">
        <v>6891989.0600000005</v>
      </c>
      <c r="F14" s="28">
        <v>6837336.29</v>
      </c>
      <c r="G14" s="28">
        <v>54652.77</v>
      </c>
      <c r="H14" s="82"/>
    </row>
    <row r="15" spans="1:9" ht="18" customHeight="1" x14ac:dyDescent="0.2">
      <c r="A15" s="27" t="s">
        <v>11</v>
      </c>
      <c r="B15" s="28">
        <v>878609218</v>
      </c>
      <c r="C15" s="28">
        <v>5287669.33</v>
      </c>
      <c r="D15" s="28">
        <v>883896887.32999992</v>
      </c>
      <c r="E15" s="28">
        <v>883098064.30000007</v>
      </c>
      <c r="F15" s="28">
        <v>881944177.34000003</v>
      </c>
      <c r="G15" s="28">
        <v>1153886.96</v>
      </c>
      <c r="H15" s="82"/>
    </row>
    <row r="16" spans="1:9" s="84" customFormat="1" ht="18" customHeight="1" x14ac:dyDescent="0.2">
      <c r="A16" s="30" t="s">
        <v>12</v>
      </c>
      <c r="B16" s="33">
        <v>941530023</v>
      </c>
      <c r="C16" s="33">
        <v>-5435159.6699999999</v>
      </c>
      <c r="D16" s="33">
        <v>936094863.32999992</v>
      </c>
      <c r="E16" s="33">
        <v>889990053.36000001</v>
      </c>
      <c r="F16" s="33">
        <v>888781513.63</v>
      </c>
      <c r="G16" s="33">
        <v>1208539.73</v>
      </c>
      <c r="H16" s="83"/>
    </row>
    <row r="17" spans="1:7" s="84" customFormat="1" ht="18" customHeight="1" x14ac:dyDescent="0.2">
      <c r="A17" s="23" t="s">
        <v>21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</row>
    <row r="18" spans="1:7" ht="18" customHeight="1" x14ac:dyDescent="0.2">
      <c r="A18" s="3" t="s">
        <v>13</v>
      </c>
      <c r="B18" s="34">
        <v>10023527864.370001</v>
      </c>
      <c r="C18" s="34">
        <v>470985896.69999993</v>
      </c>
      <c r="D18" s="34">
        <v>10494513761.07</v>
      </c>
      <c r="E18" s="34">
        <v>9981498167.1800003</v>
      </c>
      <c r="F18" s="34">
        <v>9715782416.0699997</v>
      </c>
      <c r="G18" s="34">
        <v>265715751.10999998</v>
      </c>
    </row>
    <row r="19" spans="1:7" ht="7.5" customHeight="1" x14ac:dyDescent="0.2"/>
  </sheetData>
  <mergeCells count="3">
    <mergeCell ref="A3:G3"/>
    <mergeCell ref="A1:G1"/>
    <mergeCell ref="A2:G2"/>
  </mergeCells>
  <phoneticPr fontId="5" type="noConversion"/>
  <hyperlinks>
    <hyperlink ref="A1:F1" location="Índice!A1" display="Volver al índice"/>
  </hyperlinks>
  <pageMargins left="0.75" right="0.75" top="1" bottom="1" header="0" footer="0"/>
  <pageSetup paperSize="9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19"/>
  <sheetViews>
    <sheetView showGridLines="0" workbookViewId="0">
      <pane ySplit="1" topLeftCell="A2" activePane="bottomLeft" state="frozen"/>
      <selection activeCell="A20" sqref="A20:XFD1048576"/>
      <selection pane="bottomLeft" sqref="A1:G1"/>
    </sheetView>
  </sheetViews>
  <sheetFormatPr baseColWidth="10" defaultColWidth="0" defaultRowHeight="11.25" zeroHeight="1" x14ac:dyDescent="0.2"/>
  <cols>
    <col min="1" max="1" width="40.7109375" style="35" customWidth="1"/>
    <col min="2" max="7" width="15.7109375" style="35" customWidth="1"/>
    <col min="8" max="8" width="1.42578125" style="35" customWidth="1"/>
    <col min="9" max="11" width="14" style="35" hidden="1" customWidth="1"/>
    <col min="12" max="12" width="12" style="35" hidden="1" customWidth="1"/>
    <col min="13" max="16384" width="11.42578125" style="35" hidden="1"/>
  </cols>
  <sheetData>
    <row r="1" spans="1:9" ht="21.75" customHeight="1" x14ac:dyDescent="0.2">
      <c r="A1" s="104" t="s">
        <v>87</v>
      </c>
      <c r="B1" s="104"/>
      <c r="C1" s="104"/>
      <c r="D1" s="104"/>
      <c r="E1" s="104"/>
      <c r="F1" s="104"/>
      <c r="G1" s="104"/>
      <c r="I1" s="35">
        <v>3</v>
      </c>
    </row>
    <row r="2" spans="1:9" ht="12.75" customHeight="1" x14ac:dyDescent="0.2">
      <c r="A2" s="109" t="s">
        <v>166</v>
      </c>
      <c r="B2" s="109"/>
      <c r="C2" s="109"/>
      <c r="D2" s="109"/>
      <c r="E2" s="109"/>
      <c r="F2" s="109"/>
      <c r="G2" s="109"/>
    </row>
    <row r="3" spans="1:9" ht="16.5" customHeight="1" x14ac:dyDescent="0.2">
      <c r="A3" s="106" t="s">
        <v>158</v>
      </c>
      <c r="B3" s="106"/>
      <c r="C3" s="106"/>
      <c r="D3" s="106"/>
      <c r="E3" s="106"/>
      <c r="F3" s="106"/>
      <c r="G3" s="106"/>
    </row>
    <row r="4" spans="1:9" s="57" customFormat="1" ht="36" customHeight="1" x14ac:dyDescent="0.2">
      <c r="A4" s="6" t="s">
        <v>0</v>
      </c>
      <c r="B4" s="21" t="s">
        <v>94</v>
      </c>
      <c r="C4" s="21" t="s">
        <v>165</v>
      </c>
      <c r="D4" s="21" t="s">
        <v>40</v>
      </c>
      <c r="E4" s="22" t="s">
        <v>39</v>
      </c>
      <c r="F4" s="22" t="s">
        <v>38</v>
      </c>
      <c r="G4" s="21" t="s">
        <v>136</v>
      </c>
    </row>
    <row r="5" spans="1:9" ht="18" customHeight="1" x14ac:dyDescent="0.2">
      <c r="A5" s="24" t="s">
        <v>1</v>
      </c>
      <c r="B5" s="25">
        <v>3983150422</v>
      </c>
      <c r="C5" s="25">
        <v>57965076.07</v>
      </c>
      <c r="D5" s="25">
        <v>4041115498.0700002</v>
      </c>
      <c r="E5" s="25">
        <v>4012203781.25</v>
      </c>
      <c r="F5" s="25">
        <v>3937270109.79</v>
      </c>
      <c r="G5" s="25">
        <v>74933671.460000008</v>
      </c>
    </row>
    <row r="6" spans="1:9" ht="18" customHeight="1" x14ac:dyDescent="0.2">
      <c r="A6" s="27" t="s">
        <v>2</v>
      </c>
      <c r="B6" s="28">
        <v>1458251438.22</v>
      </c>
      <c r="C6" s="28">
        <v>481786519.27999997</v>
      </c>
      <c r="D6" s="28">
        <v>1940037957.5</v>
      </c>
      <c r="E6" s="28">
        <v>1883677658.9100001</v>
      </c>
      <c r="F6" s="28">
        <v>1771418573.9299998</v>
      </c>
      <c r="G6" s="28">
        <v>112259084.98</v>
      </c>
    </row>
    <row r="7" spans="1:9" ht="18" customHeight="1" x14ac:dyDescent="0.2">
      <c r="A7" s="27" t="s">
        <v>3</v>
      </c>
      <c r="B7" s="28">
        <v>291259529.94999999</v>
      </c>
      <c r="C7" s="28">
        <v>-5425731.5199999996</v>
      </c>
      <c r="D7" s="28">
        <v>285833798.43000001</v>
      </c>
      <c r="E7" s="28">
        <v>240618932.94</v>
      </c>
      <c r="F7" s="28">
        <v>240602741.78</v>
      </c>
      <c r="G7" s="28">
        <v>16191.16</v>
      </c>
    </row>
    <row r="8" spans="1:9" ht="18" customHeight="1" x14ac:dyDescent="0.2">
      <c r="A8" s="27" t="s">
        <v>4</v>
      </c>
      <c r="B8" s="28">
        <v>2376642410.0500002</v>
      </c>
      <c r="C8" s="28">
        <v>155453599.60999998</v>
      </c>
      <c r="D8" s="28">
        <v>2532096009.6600003</v>
      </c>
      <c r="E8" s="28">
        <v>2525024692.6399999</v>
      </c>
      <c r="F8" s="28">
        <v>2498381203.2599998</v>
      </c>
      <c r="G8" s="28">
        <v>26643489.379999999</v>
      </c>
    </row>
    <row r="9" spans="1:9" s="36" customFormat="1" ht="18" customHeight="1" x14ac:dyDescent="0.2">
      <c r="A9" s="30" t="s">
        <v>5</v>
      </c>
      <c r="B9" s="33">
        <v>8109303800.2200003</v>
      </c>
      <c r="C9" s="33">
        <v>689779463.44000006</v>
      </c>
      <c r="D9" s="33">
        <v>8799083263.6599998</v>
      </c>
      <c r="E9" s="33">
        <v>8661525065.7399998</v>
      </c>
      <c r="F9" s="33">
        <v>8447672628.7599983</v>
      </c>
      <c r="G9" s="33">
        <v>213852436.97999999</v>
      </c>
    </row>
    <row r="10" spans="1:9" ht="18" customHeight="1" x14ac:dyDescent="0.2">
      <c r="A10" s="27" t="s">
        <v>6</v>
      </c>
      <c r="B10" s="28">
        <v>618176866.89999998</v>
      </c>
      <c r="C10" s="28">
        <v>-42647610</v>
      </c>
      <c r="D10" s="28">
        <v>575529256.89999998</v>
      </c>
      <c r="E10" s="28">
        <v>459072906.79000002</v>
      </c>
      <c r="F10" s="28">
        <v>380230629.70999998</v>
      </c>
      <c r="G10" s="28">
        <v>78842277.650000006</v>
      </c>
    </row>
    <row r="11" spans="1:9" ht="18" customHeight="1" x14ac:dyDescent="0.2">
      <c r="A11" s="27" t="s">
        <v>7</v>
      </c>
      <c r="B11" s="28">
        <v>698495278</v>
      </c>
      <c r="C11" s="28">
        <v>13623784.990000002</v>
      </c>
      <c r="D11" s="28">
        <v>712119062.99000001</v>
      </c>
      <c r="E11" s="28">
        <v>637038235.01999998</v>
      </c>
      <c r="F11" s="28">
        <v>449198336.74000001</v>
      </c>
      <c r="G11" s="28">
        <v>187839898.28</v>
      </c>
    </row>
    <row r="12" spans="1:9" s="36" customFormat="1" ht="18" customHeight="1" x14ac:dyDescent="0.2">
      <c r="A12" s="30" t="s">
        <v>8</v>
      </c>
      <c r="B12" s="33">
        <v>1316672144.9000001</v>
      </c>
      <c r="C12" s="33">
        <v>-29023825.009999998</v>
      </c>
      <c r="D12" s="33">
        <v>1287648319.8899999</v>
      </c>
      <c r="E12" s="33">
        <v>1096111141.8099999</v>
      </c>
      <c r="F12" s="33">
        <v>829428966.45000005</v>
      </c>
      <c r="G12" s="33">
        <v>266682175.93000001</v>
      </c>
    </row>
    <row r="13" spans="1:9" s="36" customFormat="1" ht="18" customHeight="1" x14ac:dyDescent="0.2">
      <c r="A13" s="30" t="s">
        <v>9</v>
      </c>
      <c r="B13" s="33">
        <v>9425975945.1200008</v>
      </c>
      <c r="C13" s="33">
        <v>660755638.43000007</v>
      </c>
      <c r="D13" s="33">
        <v>10086731583.549999</v>
      </c>
      <c r="E13" s="33">
        <v>9757636207.5499992</v>
      </c>
      <c r="F13" s="33">
        <v>9277101595.2099991</v>
      </c>
      <c r="G13" s="33">
        <v>480534612.34000015</v>
      </c>
    </row>
    <row r="14" spans="1:9" ht="18" customHeight="1" x14ac:dyDescent="0.2">
      <c r="A14" s="27" t="s">
        <v>10</v>
      </c>
      <c r="B14" s="28">
        <v>110298365</v>
      </c>
      <c r="C14" s="28">
        <v>-1500000</v>
      </c>
      <c r="D14" s="28">
        <v>108798365</v>
      </c>
      <c r="E14" s="28">
        <v>98015748.350000009</v>
      </c>
      <c r="F14" s="28">
        <v>72677122.719999999</v>
      </c>
      <c r="G14" s="28">
        <v>25338625.629999999</v>
      </c>
    </row>
    <row r="15" spans="1:9" ht="18" customHeight="1" x14ac:dyDescent="0.2">
      <c r="A15" s="27" t="s">
        <v>11</v>
      </c>
      <c r="B15" s="28">
        <v>946789150</v>
      </c>
      <c r="C15" s="28">
        <v>30833882.760000002</v>
      </c>
      <c r="D15" s="28">
        <v>977623032.75999999</v>
      </c>
      <c r="E15" s="28">
        <v>975138891.79000008</v>
      </c>
      <c r="F15" s="28">
        <v>975138891.79000008</v>
      </c>
      <c r="G15" s="28">
        <v>0</v>
      </c>
    </row>
    <row r="16" spans="1:9" s="36" customFormat="1" ht="18" customHeight="1" x14ac:dyDescent="0.2">
      <c r="A16" s="30" t="s">
        <v>12</v>
      </c>
      <c r="B16" s="33">
        <v>1057087515</v>
      </c>
      <c r="C16" s="33">
        <v>29333882.760000002</v>
      </c>
      <c r="D16" s="33">
        <v>1086421397.76</v>
      </c>
      <c r="E16" s="33">
        <v>1073154640.1400001</v>
      </c>
      <c r="F16" s="33">
        <v>1047816014.5100001</v>
      </c>
      <c r="G16" s="33">
        <v>25338625.629999999</v>
      </c>
    </row>
    <row r="17" spans="1:7" s="36" customFormat="1" ht="18" customHeight="1" x14ac:dyDescent="0.2">
      <c r="A17" s="23" t="s">
        <v>21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</row>
    <row r="18" spans="1:7" ht="18" customHeight="1" x14ac:dyDescent="0.2">
      <c r="A18" s="3" t="s">
        <v>13</v>
      </c>
      <c r="B18" s="4">
        <v>10483063460.120001</v>
      </c>
      <c r="C18" s="4">
        <v>690089521.19000006</v>
      </c>
      <c r="D18" s="4">
        <v>11173152981.309999</v>
      </c>
      <c r="E18" s="4">
        <v>10830790847.689999</v>
      </c>
      <c r="F18" s="4">
        <v>10324917609.719999</v>
      </c>
      <c r="G18" s="4">
        <v>505873237.97000015</v>
      </c>
    </row>
    <row r="19" spans="1:7" ht="7.5" customHeight="1" x14ac:dyDescent="0.2"/>
  </sheetData>
  <mergeCells count="3">
    <mergeCell ref="A3:G3"/>
    <mergeCell ref="A2:G2"/>
    <mergeCell ref="A1:G1"/>
  </mergeCells>
  <phoneticPr fontId="5" type="noConversion"/>
  <hyperlinks>
    <hyperlink ref="A1:F1" location="Índice!A1" display="Volver al índice"/>
  </hyperlinks>
  <pageMargins left="0.75" right="0.75" top="1" bottom="1" header="0" footer="0"/>
  <pageSetup paperSize="9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19"/>
  <sheetViews>
    <sheetView showGridLines="0" workbookViewId="0">
      <pane ySplit="1" topLeftCell="A2" activePane="bottomLeft" state="frozen"/>
      <selection activeCell="I1" sqref="I1"/>
      <selection pane="bottomLeft" sqref="A1:G1"/>
    </sheetView>
  </sheetViews>
  <sheetFormatPr baseColWidth="10" defaultColWidth="0" defaultRowHeight="11.25" zeroHeight="1" x14ac:dyDescent="0.2"/>
  <cols>
    <col min="1" max="1" width="40.7109375" style="35" customWidth="1"/>
    <col min="2" max="7" width="15.7109375" style="35" customWidth="1"/>
    <col min="8" max="8" width="1.42578125" style="35" customWidth="1"/>
    <col min="9" max="11" width="14" style="35" hidden="1" customWidth="1"/>
    <col min="12" max="12" width="12" style="35" hidden="1" customWidth="1"/>
    <col min="13" max="16384" width="11.42578125" style="35" hidden="1"/>
  </cols>
  <sheetData>
    <row r="1" spans="1:9" ht="21.75" customHeight="1" x14ac:dyDescent="0.2">
      <c r="A1" s="104" t="s">
        <v>87</v>
      </c>
      <c r="B1" s="104"/>
      <c r="C1" s="104"/>
      <c r="D1" s="104"/>
      <c r="E1" s="104"/>
      <c r="F1" s="104"/>
      <c r="G1" s="104"/>
      <c r="I1" s="35">
        <v>4</v>
      </c>
    </row>
    <row r="2" spans="1:9" s="36" customFormat="1" ht="15" customHeight="1" x14ac:dyDescent="0.2">
      <c r="A2" s="109" t="s">
        <v>166</v>
      </c>
      <c r="B2" s="109"/>
      <c r="C2" s="109"/>
      <c r="D2" s="109"/>
      <c r="E2" s="109"/>
      <c r="F2" s="109"/>
      <c r="G2" s="109"/>
    </row>
    <row r="3" spans="1:9" ht="12.75" x14ac:dyDescent="0.2">
      <c r="A3" s="106" t="s">
        <v>159</v>
      </c>
      <c r="B3" s="106"/>
      <c r="C3" s="106"/>
      <c r="D3" s="106"/>
      <c r="E3" s="106"/>
      <c r="F3" s="106"/>
      <c r="G3" s="106"/>
    </row>
    <row r="4" spans="1:9" ht="31.5" x14ac:dyDescent="0.2">
      <c r="A4" s="6" t="s">
        <v>0</v>
      </c>
      <c r="B4" s="21" t="s">
        <v>94</v>
      </c>
      <c r="C4" s="21" t="s">
        <v>165</v>
      </c>
      <c r="D4" s="21" t="s">
        <v>40</v>
      </c>
      <c r="E4" s="22" t="s">
        <v>39</v>
      </c>
      <c r="F4" s="22" t="s">
        <v>38</v>
      </c>
      <c r="G4" s="21" t="s">
        <v>136</v>
      </c>
    </row>
    <row r="5" spans="1:9" ht="18" customHeight="1" x14ac:dyDescent="0.2">
      <c r="A5" s="24" t="s">
        <v>1</v>
      </c>
      <c r="B5" s="25">
        <v>4041560553</v>
      </c>
      <c r="C5" s="25">
        <v>51123568.530000001</v>
      </c>
      <c r="D5" s="25">
        <v>4092684121.5299997</v>
      </c>
      <c r="E5" s="25">
        <v>4068210237.8299999</v>
      </c>
      <c r="F5" s="25">
        <v>3934648599.9200001</v>
      </c>
      <c r="G5" s="25">
        <v>133561637.91</v>
      </c>
    </row>
    <row r="6" spans="1:9" ht="18" customHeight="1" x14ac:dyDescent="0.2">
      <c r="A6" s="27" t="s">
        <v>2</v>
      </c>
      <c r="B6" s="28">
        <v>1515724886.71</v>
      </c>
      <c r="C6" s="28">
        <v>152535285.84999999</v>
      </c>
      <c r="D6" s="28">
        <v>1668260172.5600002</v>
      </c>
      <c r="E6" s="28">
        <v>1598392487.9400001</v>
      </c>
      <c r="F6" s="28">
        <v>1541791357.0599999</v>
      </c>
      <c r="G6" s="28">
        <v>56601130.879999995</v>
      </c>
    </row>
    <row r="7" spans="1:9" ht="18" customHeight="1" x14ac:dyDescent="0.2">
      <c r="A7" s="27" t="s">
        <v>3</v>
      </c>
      <c r="B7" s="28">
        <v>288990169.74000001</v>
      </c>
      <c r="C7" s="28">
        <v>-7007899.5899999999</v>
      </c>
      <c r="D7" s="28">
        <v>281982270.14999998</v>
      </c>
      <c r="E7" s="28">
        <v>223962942.92000002</v>
      </c>
      <c r="F7" s="28">
        <v>223905817.38</v>
      </c>
      <c r="G7" s="28">
        <v>57125.54</v>
      </c>
    </row>
    <row r="8" spans="1:9" ht="18" customHeight="1" x14ac:dyDescent="0.2">
      <c r="A8" s="27" t="s">
        <v>4</v>
      </c>
      <c r="B8" s="28">
        <v>2460706120.5799999</v>
      </c>
      <c r="C8" s="28">
        <v>121889884.48</v>
      </c>
      <c r="D8" s="28">
        <v>2582596005.0599999</v>
      </c>
      <c r="E8" s="28">
        <v>2537489446.2200003</v>
      </c>
      <c r="F8" s="28">
        <v>2510302811.3900003</v>
      </c>
      <c r="G8" s="28">
        <v>27156634.830000002</v>
      </c>
    </row>
    <row r="9" spans="1:9" ht="18" customHeight="1" x14ac:dyDescent="0.2">
      <c r="A9" s="30" t="s">
        <v>5</v>
      </c>
      <c r="B9" s="33">
        <v>8306981730.0299997</v>
      </c>
      <c r="C9" s="33">
        <v>318540839.26999998</v>
      </c>
      <c r="D9" s="33">
        <v>8625522569.2999992</v>
      </c>
      <c r="E9" s="33">
        <v>8428055114.9100008</v>
      </c>
      <c r="F9" s="33">
        <v>8210648585.75</v>
      </c>
      <c r="G9" s="33">
        <v>217376529.16</v>
      </c>
    </row>
    <row r="10" spans="1:9" ht="18" customHeight="1" x14ac:dyDescent="0.2">
      <c r="A10" s="27" t="s">
        <v>6</v>
      </c>
      <c r="B10" s="28">
        <v>708063448.12</v>
      </c>
      <c r="C10" s="28">
        <v>-44359636.850000001</v>
      </c>
      <c r="D10" s="28">
        <v>663703811.26999998</v>
      </c>
      <c r="E10" s="28">
        <v>503868472.99000001</v>
      </c>
      <c r="F10" s="28">
        <v>445148005.10000002</v>
      </c>
      <c r="G10" s="28">
        <v>58720467.890000001</v>
      </c>
    </row>
    <row r="11" spans="1:9" ht="18" customHeight="1" x14ac:dyDescent="0.2">
      <c r="A11" s="27" t="s">
        <v>7</v>
      </c>
      <c r="B11" s="28">
        <v>725751492</v>
      </c>
      <c r="C11" s="28">
        <v>-41657474.579999998</v>
      </c>
      <c r="D11" s="28">
        <v>684094017.41999996</v>
      </c>
      <c r="E11" s="28">
        <v>432880588.06</v>
      </c>
      <c r="F11" s="28">
        <v>357028471.95999998</v>
      </c>
      <c r="G11" s="28">
        <v>75852116.099999994</v>
      </c>
    </row>
    <row r="12" spans="1:9" ht="18" customHeight="1" x14ac:dyDescent="0.2">
      <c r="A12" s="30" t="s">
        <v>8</v>
      </c>
      <c r="B12" s="33">
        <v>1433814940.1199999</v>
      </c>
      <c r="C12" s="33">
        <v>-86017111.430000007</v>
      </c>
      <c r="D12" s="33">
        <v>1347797828.6900001</v>
      </c>
      <c r="E12" s="33">
        <v>936749061.04999995</v>
      </c>
      <c r="F12" s="33">
        <v>802176477.05999994</v>
      </c>
      <c r="G12" s="33">
        <v>134572583.99000001</v>
      </c>
    </row>
    <row r="13" spans="1:9" ht="18" customHeight="1" x14ac:dyDescent="0.2">
      <c r="A13" s="30" t="s">
        <v>9</v>
      </c>
      <c r="B13" s="33">
        <v>9740796670.1499996</v>
      </c>
      <c r="C13" s="33">
        <v>232523727.83999997</v>
      </c>
      <c r="D13" s="33">
        <v>9973320397.9899998</v>
      </c>
      <c r="E13" s="33">
        <v>9364804175.960001</v>
      </c>
      <c r="F13" s="33">
        <v>9012825062.8099995</v>
      </c>
      <c r="G13" s="33">
        <v>351979113.15000153</v>
      </c>
    </row>
    <row r="14" spans="1:9" ht="18" customHeight="1" x14ac:dyDescent="0.2">
      <c r="A14" s="27" t="s">
        <v>10</v>
      </c>
      <c r="B14" s="28">
        <v>94727510</v>
      </c>
      <c r="C14" s="28">
        <v>4654365</v>
      </c>
      <c r="D14" s="28">
        <v>99381875</v>
      </c>
      <c r="E14" s="28">
        <v>85465912.760000005</v>
      </c>
      <c r="F14" s="28">
        <v>58785368.349999994</v>
      </c>
      <c r="G14" s="28">
        <v>26680544.41</v>
      </c>
    </row>
    <row r="15" spans="1:9" ht="18" customHeight="1" x14ac:dyDescent="0.2">
      <c r="A15" s="27" t="s">
        <v>11</v>
      </c>
      <c r="B15" s="28">
        <v>1190777875</v>
      </c>
      <c r="C15" s="28">
        <v>27843939.91</v>
      </c>
      <c r="D15" s="28">
        <v>1218621814.9099998</v>
      </c>
      <c r="E15" s="28">
        <v>1217262965.6099999</v>
      </c>
      <c r="F15" s="28">
        <v>1217262047.77</v>
      </c>
      <c r="G15" s="28">
        <v>917.84</v>
      </c>
    </row>
    <row r="16" spans="1:9" ht="18" customHeight="1" x14ac:dyDescent="0.2">
      <c r="A16" s="30" t="s">
        <v>12</v>
      </c>
      <c r="B16" s="33">
        <v>1285505385</v>
      </c>
      <c r="C16" s="33">
        <v>32498304.91</v>
      </c>
      <c r="D16" s="33">
        <v>1318003689.9099998</v>
      </c>
      <c r="E16" s="33">
        <v>1302728878.3699999</v>
      </c>
      <c r="F16" s="33">
        <v>1276047416.1199999</v>
      </c>
      <c r="G16" s="33">
        <v>26681462.25</v>
      </c>
    </row>
    <row r="17" spans="1:7" ht="18" customHeight="1" x14ac:dyDescent="0.2">
      <c r="A17" s="23" t="s">
        <v>21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</row>
    <row r="18" spans="1:7" ht="18" customHeight="1" x14ac:dyDescent="0.2">
      <c r="A18" s="3" t="s">
        <v>13</v>
      </c>
      <c r="B18" s="34">
        <v>11026302055.15</v>
      </c>
      <c r="C18" s="34">
        <v>265022032.74999997</v>
      </c>
      <c r="D18" s="34">
        <v>11291324087.9</v>
      </c>
      <c r="E18" s="34">
        <v>10667533054.330002</v>
      </c>
      <c r="F18" s="34">
        <v>10288872478.93</v>
      </c>
      <c r="G18" s="34">
        <v>378660575.40000153</v>
      </c>
    </row>
    <row r="19" spans="1:7" ht="7.5" customHeight="1" x14ac:dyDescent="0.2"/>
  </sheetData>
  <mergeCells count="3">
    <mergeCell ref="A3:G3"/>
    <mergeCell ref="A2:G2"/>
    <mergeCell ref="A1:G1"/>
  </mergeCells>
  <phoneticPr fontId="5" type="noConversion"/>
  <hyperlinks>
    <hyperlink ref="A1:F1" location="Índice!A1" display="Volver al índice"/>
  </hyperlinks>
  <pageMargins left="0.75" right="0.75" top="1" bottom="1" header="0" footer="0"/>
  <pageSetup paperSize="9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K19"/>
  <sheetViews>
    <sheetView showGridLines="0" zoomScaleNormal="100" workbookViewId="0">
      <selection sqref="A1:G1"/>
    </sheetView>
  </sheetViews>
  <sheetFormatPr baseColWidth="10" defaultColWidth="0" defaultRowHeight="12.75" zeroHeight="1" x14ac:dyDescent="0.2"/>
  <cols>
    <col min="1" max="1" width="40.5703125" style="37" customWidth="1"/>
    <col min="2" max="2" width="15.7109375" style="37" customWidth="1"/>
    <col min="3" max="3" width="17.5703125" style="37" customWidth="1"/>
    <col min="4" max="7" width="15.7109375" style="37" customWidth="1"/>
    <col min="8" max="8" width="1.85546875" style="37" customWidth="1"/>
    <col min="9" max="9" width="15.5703125" style="37" hidden="1" customWidth="1"/>
    <col min="10" max="10" width="16.140625" style="37" hidden="1" customWidth="1"/>
    <col min="11" max="11" width="0" style="37" hidden="1" customWidth="1"/>
    <col min="12" max="16384" width="11.42578125" style="37" hidden="1"/>
  </cols>
  <sheetData>
    <row r="1" spans="1:11" ht="21.75" customHeight="1" x14ac:dyDescent="0.2">
      <c r="A1" s="107" t="s">
        <v>87</v>
      </c>
      <c r="B1" s="107"/>
      <c r="C1" s="107"/>
      <c r="D1" s="107"/>
      <c r="E1" s="107"/>
      <c r="F1" s="107"/>
      <c r="G1" s="107"/>
      <c r="I1" s="37">
        <v>1</v>
      </c>
    </row>
    <row r="2" spans="1:11" x14ac:dyDescent="0.2">
      <c r="A2" s="106" t="s">
        <v>152</v>
      </c>
      <c r="B2" s="106"/>
      <c r="C2" s="106"/>
      <c r="D2" s="106"/>
      <c r="E2" s="106"/>
      <c r="F2" s="106"/>
      <c r="G2" s="106"/>
    </row>
    <row r="3" spans="1:11" ht="37.5" customHeight="1" x14ac:dyDescent="0.2">
      <c r="A3" s="9" t="s">
        <v>0</v>
      </c>
      <c r="B3" s="10" t="s">
        <v>94</v>
      </c>
      <c r="C3" s="10" t="s">
        <v>165</v>
      </c>
      <c r="D3" s="10" t="s">
        <v>98</v>
      </c>
      <c r="E3" s="10" t="s">
        <v>99</v>
      </c>
      <c r="F3" s="10" t="s">
        <v>100</v>
      </c>
      <c r="G3" s="10" t="s">
        <v>14</v>
      </c>
    </row>
    <row r="4" spans="1:11" s="35" customFormat="1" ht="18.75" customHeight="1" x14ac:dyDescent="0.2">
      <c r="A4" s="24" t="s">
        <v>15</v>
      </c>
      <c r="B4" s="25">
        <v>2007930000</v>
      </c>
      <c r="C4" s="25">
        <v>0</v>
      </c>
      <c r="D4" s="25">
        <v>2007930000</v>
      </c>
      <c r="E4" s="25">
        <v>2019300273.6300001</v>
      </c>
      <c r="F4" s="25">
        <v>1995349504.76</v>
      </c>
      <c r="G4" s="25">
        <v>23950768.870000001</v>
      </c>
      <c r="K4" s="35" t="s">
        <v>37</v>
      </c>
    </row>
    <row r="5" spans="1:11" s="35" customFormat="1" ht="18.75" customHeight="1" x14ac:dyDescent="0.2">
      <c r="A5" s="27" t="s">
        <v>16</v>
      </c>
      <c r="B5" s="28">
        <v>3060440660</v>
      </c>
      <c r="C5" s="28">
        <v>212575.39</v>
      </c>
      <c r="D5" s="28">
        <v>3060440660</v>
      </c>
      <c r="E5" s="28">
        <v>3024755066.75</v>
      </c>
      <c r="F5" s="28">
        <v>3011408474.8899999</v>
      </c>
      <c r="G5" s="28">
        <v>13346591.859999999</v>
      </c>
    </row>
    <row r="6" spans="1:11" s="35" customFormat="1" ht="18.75" customHeight="1" x14ac:dyDescent="0.2">
      <c r="A6" s="27" t="s">
        <v>17</v>
      </c>
      <c r="B6" s="28">
        <v>405174102.85000002</v>
      </c>
      <c r="C6" s="28">
        <v>2476813.21</v>
      </c>
      <c r="D6" s="28">
        <v>406616817.25999999</v>
      </c>
      <c r="E6" s="28">
        <v>399193031.5</v>
      </c>
      <c r="F6" s="28">
        <v>351444474.31</v>
      </c>
      <c r="G6" s="28">
        <v>47748557.189999998</v>
      </c>
    </row>
    <row r="7" spans="1:11" s="35" customFormat="1" ht="18.75" customHeight="1" x14ac:dyDescent="0.2">
      <c r="A7" s="27" t="s">
        <v>4</v>
      </c>
      <c r="B7" s="28">
        <v>2418903413.48</v>
      </c>
      <c r="C7" s="28">
        <v>-10320221.67</v>
      </c>
      <c r="D7" s="28">
        <v>2405775661.9499998</v>
      </c>
      <c r="E7" s="28">
        <v>2324156225.48</v>
      </c>
      <c r="F7" s="28">
        <v>2209748386.04</v>
      </c>
      <c r="G7" s="28">
        <v>114407839.44</v>
      </c>
    </row>
    <row r="8" spans="1:11" s="35" customFormat="1" ht="18.75" customHeight="1" x14ac:dyDescent="0.2">
      <c r="A8" s="27" t="s">
        <v>18</v>
      </c>
      <c r="B8" s="28">
        <v>53112938.189999998</v>
      </c>
      <c r="C8" s="28">
        <v>1617671.18</v>
      </c>
      <c r="D8" s="28">
        <v>53279069.240000002</v>
      </c>
      <c r="E8" s="28">
        <v>36313984.380000003</v>
      </c>
      <c r="F8" s="28">
        <v>34207506.950000003</v>
      </c>
      <c r="G8" s="28">
        <v>2106477.4300000002</v>
      </c>
    </row>
    <row r="9" spans="1:11" s="36" customFormat="1" ht="18.75" customHeight="1" x14ac:dyDescent="0.2">
      <c r="A9" s="30" t="s">
        <v>5</v>
      </c>
      <c r="B9" s="33">
        <v>7945561114.5199995</v>
      </c>
      <c r="C9" s="33">
        <v>-6013161.8900000006</v>
      </c>
      <c r="D9" s="33">
        <v>7934042208.4499998</v>
      </c>
      <c r="E9" s="33">
        <v>7803718581.7400007</v>
      </c>
      <c r="F9" s="33">
        <v>7602158346.9499998</v>
      </c>
      <c r="G9" s="33">
        <v>201560234.79000002</v>
      </c>
    </row>
    <row r="10" spans="1:11" s="35" customFormat="1" ht="18.75" customHeight="1" x14ac:dyDescent="0.2">
      <c r="A10" s="27" t="s">
        <v>19</v>
      </c>
      <c r="B10" s="28">
        <v>150977600</v>
      </c>
      <c r="C10" s="28">
        <v>2154.92</v>
      </c>
      <c r="D10" s="28">
        <v>150978103.88</v>
      </c>
      <c r="E10" s="28">
        <v>39834339.18</v>
      </c>
      <c r="F10" s="28">
        <v>25274957.59</v>
      </c>
      <c r="G10" s="28">
        <v>14559381.59</v>
      </c>
    </row>
    <row r="11" spans="1:11" s="35" customFormat="1" ht="18.75" customHeight="1" x14ac:dyDescent="0.2">
      <c r="A11" s="27" t="s">
        <v>20</v>
      </c>
      <c r="B11" s="28">
        <v>424954818.50999999</v>
      </c>
      <c r="C11" s="28">
        <v>-13531910.260000002</v>
      </c>
      <c r="D11" s="28">
        <v>406383013.12</v>
      </c>
      <c r="E11" s="28">
        <v>438652716.80000001</v>
      </c>
      <c r="F11" s="28">
        <v>372260249.07999998</v>
      </c>
      <c r="G11" s="28">
        <v>66392467.719999999</v>
      </c>
    </row>
    <row r="12" spans="1:11" s="36" customFormat="1" ht="18.75" customHeight="1" x14ac:dyDescent="0.2">
      <c r="A12" s="30" t="s">
        <v>8</v>
      </c>
      <c r="B12" s="33">
        <v>575932418.50999999</v>
      </c>
      <c r="C12" s="33">
        <v>-13529755.340000002</v>
      </c>
      <c r="D12" s="33">
        <v>557361117</v>
      </c>
      <c r="E12" s="33">
        <v>478487055.98000002</v>
      </c>
      <c r="F12" s="33">
        <v>397535206.66999996</v>
      </c>
      <c r="G12" s="33">
        <v>80951849.310000002</v>
      </c>
    </row>
    <row r="13" spans="1:11" s="36" customFormat="1" ht="18.75" customHeight="1" x14ac:dyDescent="0.2">
      <c r="A13" s="30" t="s">
        <v>9</v>
      </c>
      <c r="B13" s="33">
        <v>8521493533.0299997</v>
      </c>
      <c r="C13" s="33">
        <v>-19542917.230000004</v>
      </c>
      <c r="D13" s="33">
        <v>8491403325.4499998</v>
      </c>
      <c r="E13" s="33">
        <v>8282205637.7200012</v>
      </c>
      <c r="F13" s="33">
        <v>7999693553.6199999</v>
      </c>
      <c r="G13" s="33">
        <v>282512084.10000002</v>
      </c>
    </row>
    <row r="14" spans="1:11" s="35" customFormat="1" ht="18.75" customHeight="1" x14ac:dyDescent="0.2">
      <c r="A14" s="27" t="s">
        <v>10</v>
      </c>
      <c r="B14" s="28">
        <v>45241197.909999996</v>
      </c>
      <c r="C14" s="28">
        <v>207746008.68000001</v>
      </c>
      <c r="D14" s="28">
        <v>216513510.16</v>
      </c>
      <c r="E14" s="28">
        <v>43740757.469999999</v>
      </c>
      <c r="F14" s="28">
        <v>37642642.289999999</v>
      </c>
      <c r="G14" s="28">
        <v>6098115.1799999997</v>
      </c>
    </row>
    <row r="15" spans="1:11" s="35" customFormat="1" ht="18.75" customHeight="1" x14ac:dyDescent="0.2">
      <c r="A15" s="27" t="s">
        <v>11</v>
      </c>
      <c r="B15" s="28">
        <v>1532716844</v>
      </c>
      <c r="C15" s="28">
        <v>740847165.17999995</v>
      </c>
      <c r="D15" s="28">
        <v>2273564009.1799998</v>
      </c>
      <c r="E15" s="28">
        <v>2359045728.8699999</v>
      </c>
      <c r="F15" s="28">
        <v>2313882039.0100002</v>
      </c>
      <c r="G15" s="28">
        <v>45163689.859999999</v>
      </c>
    </row>
    <row r="16" spans="1:11" s="36" customFormat="1" ht="18.75" customHeight="1" x14ac:dyDescent="0.2">
      <c r="A16" s="30" t="s">
        <v>12</v>
      </c>
      <c r="B16" s="33">
        <v>1577958041.9100001</v>
      </c>
      <c r="C16" s="33">
        <v>948593173.8599999</v>
      </c>
      <c r="D16" s="33">
        <v>2490077519.3399997</v>
      </c>
      <c r="E16" s="33">
        <v>2402786486.3399997</v>
      </c>
      <c r="F16" s="33">
        <v>2351524681.3000002</v>
      </c>
      <c r="G16" s="33">
        <v>51261805.039999999</v>
      </c>
    </row>
    <row r="17" spans="1:7" s="35" customFormat="1" ht="18.75" customHeight="1" x14ac:dyDescent="0.2">
      <c r="A17" s="23" t="s">
        <v>21</v>
      </c>
      <c r="B17" s="55">
        <v>2204455.37</v>
      </c>
      <c r="C17" s="55">
        <v>622611.18999999994</v>
      </c>
      <c r="D17" s="55">
        <v>2827066.56</v>
      </c>
      <c r="E17" s="55">
        <v>0</v>
      </c>
      <c r="F17" s="55">
        <v>0</v>
      </c>
      <c r="G17" s="55">
        <v>0</v>
      </c>
    </row>
    <row r="18" spans="1:7" s="36" customFormat="1" ht="18.75" customHeight="1" x14ac:dyDescent="0.2">
      <c r="A18" s="3" t="s">
        <v>13</v>
      </c>
      <c r="B18" s="4">
        <v>10101656030.310001</v>
      </c>
      <c r="C18" s="4">
        <v>929672867.81999993</v>
      </c>
      <c r="D18" s="4">
        <v>10984307911.349998</v>
      </c>
      <c r="E18" s="4">
        <v>10684992124.060001</v>
      </c>
      <c r="F18" s="4">
        <v>10351218234.92</v>
      </c>
      <c r="G18" s="4">
        <v>333773889.14000005</v>
      </c>
    </row>
    <row r="19" spans="1:7" ht="7.5" customHeight="1" x14ac:dyDescent="0.2"/>
  </sheetData>
  <mergeCells count="2">
    <mergeCell ref="A2:G2"/>
    <mergeCell ref="A1:G1"/>
  </mergeCells>
  <phoneticPr fontId="5" type="noConversion"/>
  <hyperlinks>
    <hyperlink ref="A1:F1" location="Índice!A1" display="Volver al índice"/>
  </hyperlinks>
  <pageMargins left="0.75" right="0.75" top="1" bottom="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K19"/>
  <sheetViews>
    <sheetView showGridLines="0" workbookViewId="0">
      <selection activeCell="B8" sqref="B8"/>
    </sheetView>
  </sheetViews>
  <sheetFormatPr baseColWidth="10" defaultColWidth="0" defaultRowHeight="12.75" zeroHeight="1" x14ac:dyDescent="0.2"/>
  <cols>
    <col min="1" max="1" width="40.5703125" style="37" customWidth="1"/>
    <col min="2" max="2" width="15.7109375" style="37" customWidth="1"/>
    <col min="3" max="3" width="16.85546875" style="37" customWidth="1"/>
    <col min="4" max="7" width="15.7109375" style="37" customWidth="1"/>
    <col min="8" max="8" width="1.85546875" style="37" customWidth="1"/>
    <col min="9" max="9" width="15.5703125" style="37" hidden="1" customWidth="1"/>
    <col min="10" max="10" width="16.140625" style="37" hidden="1" customWidth="1"/>
    <col min="11" max="11" width="0" style="37" hidden="1" customWidth="1"/>
    <col min="12" max="16384" width="11.42578125" style="37" hidden="1"/>
  </cols>
  <sheetData>
    <row r="1" spans="1:11" ht="21.75" customHeight="1" x14ac:dyDescent="0.2">
      <c r="A1" s="107" t="s">
        <v>87</v>
      </c>
      <c r="B1" s="107"/>
      <c r="C1" s="107"/>
      <c r="D1" s="107"/>
      <c r="E1" s="107"/>
      <c r="F1" s="107"/>
      <c r="G1" s="107"/>
      <c r="I1" s="37">
        <v>2</v>
      </c>
    </row>
    <row r="2" spans="1:11" x14ac:dyDescent="0.2">
      <c r="A2" s="106" t="s">
        <v>153</v>
      </c>
      <c r="B2" s="106"/>
      <c r="C2" s="106"/>
      <c r="D2" s="106"/>
      <c r="E2" s="106"/>
      <c r="F2" s="106"/>
      <c r="G2" s="106"/>
    </row>
    <row r="3" spans="1:11" ht="37.5" customHeight="1" x14ac:dyDescent="0.2">
      <c r="A3" s="9" t="s">
        <v>0</v>
      </c>
      <c r="B3" s="10" t="s">
        <v>94</v>
      </c>
      <c r="C3" s="10" t="s">
        <v>165</v>
      </c>
      <c r="D3" s="10" t="s">
        <v>98</v>
      </c>
      <c r="E3" s="10" t="s">
        <v>99</v>
      </c>
      <c r="F3" s="10" t="s">
        <v>100</v>
      </c>
      <c r="G3" s="10" t="s">
        <v>14</v>
      </c>
    </row>
    <row r="4" spans="1:11" ht="18.75" customHeight="1" x14ac:dyDescent="0.2">
      <c r="A4" s="24" t="s">
        <v>15</v>
      </c>
      <c r="B4" s="25">
        <v>2002715290</v>
      </c>
      <c r="C4" s="25">
        <v>0</v>
      </c>
      <c r="D4" s="25">
        <v>2002715290</v>
      </c>
      <c r="E4" s="25">
        <v>1995269971.0599999</v>
      </c>
      <c r="F4" s="25">
        <v>1978115701.23</v>
      </c>
      <c r="G4" s="25">
        <v>17154269.829999998</v>
      </c>
      <c r="K4" s="37" t="s">
        <v>37</v>
      </c>
    </row>
    <row r="5" spans="1:11" ht="18.75" customHeight="1" x14ac:dyDescent="0.2">
      <c r="A5" s="27" t="s">
        <v>16</v>
      </c>
      <c r="B5" s="28">
        <v>3116656840</v>
      </c>
      <c r="C5" s="28">
        <v>0</v>
      </c>
      <c r="D5" s="28">
        <v>3116656840</v>
      </c>
      <c r="E5" s="28">
        <v>3047782769.98</v>
      </c>
      <c r="F5" s="28">
        <v>3038199099.8000002</v>
      </c>
      <c r="G5" s="28">
        <v>9583670.1799999997</v>
      </c>
    </row>
    <row r="6" spans="1:11" ht="18.75" customHeight="1" x14ac:dyDescent="0.2">
      <c r="A6" s="27" t="s">
        <v>17</v>
      </c>
      <c r="B6" s="28">
        <v>418968809.75999999</v>
      </c>
      <c r="C6" s="28">
        <v>634582.84000000008</v>
      </c>
      <c r="D6" s="28">
        <v>419603392.60000002</v>
      </c>
      <c r="E6" s="28">
        <v>396622510.61000001</v>
      </c>
      <c r="F6" s="28">
        <v>359420159.87</v>
      </c>
      <c r="G6" s="28">
        <v>37202350.740000002</v>
      </c>
    </row>
    <row r="7" spans="1:11" ht="18.75" customHeight="1" x14ac:dyDescent="0.2">
      <c r="A7" s="27" t="s">
        <v>4</v>
      </c>
      <c r="B7" s="28">
        <v>2798924957</v>
      </c>
      <c r="C7" s="28">
        <v>42161541.200000003</v>
      </c>
      <c r="D7" s="28">
        <v>2841086498.1999998</v>
      </c>
      <c r="E7" s="28">
        <v>2868169167.0100002</v>
      </c>
      <c r="F7" s="28">
        <v>2743754373.9100003</v>
      </c>
      <c r="G7" s="28">
        <v>124414793.10000001</v>
      </c>
    </row>
    <row r="8" spans="1:11" ht="18.75" customHeight="1" x14ac:dyDescent="0.2">
      <c r="A8" s="27" t="s">
        <v>18</v>
      </c>
      <c r="B8" s="28">
        <v>39968475.740000002</v>
      </c>
      <c r="C8" s="28">
        <v>184149.06</v>
      </c>
      <c r="D8" s="28">
        <v>40152624.800000004</v>
      </c>
      <c r="E8" s="28">
        <v>32962260.529999997</v>
      </c>
      <c r="F8" s="28">
        <v>28870312.509999998</v>
      </c>
      <c r="G8" s="28">
        <v>4091948.0200000005</v>
      </c>
    </row>
    <row r="9" spans="1:11" s="58" customFormat="1" ht="18.75" customHeight="1" x14ac:dyDescent="0.2">
      <c r="A9" s="30" t="s">
        <v>5</v>
      </c>
      <c r="B9" s="33">
        <v>8377234372.5</v>
      </c>
      <c r="C9" s="33">
        <v>42980273.100000009</v>
      </c>
      <c r="D9" s="33">
        <v>8420214645.6000004</v>
      </c>
      <c r="E9" s="33">
        <v>8340806679.1899996</v>
      </c>
      <c r="F9" s="33">
        <v>8148359647.3200016</v>
      </c>
      <c r="G9" s="33">
        <v>192447031.87000003</v>
      </c>
    </row>
    <row r="10" spans="1:11" ht="18.75" customHeight="1" x14ac:dyDescent="0.2">
      <c r="A10" s="27" t="s">
        <v>19</v>
      </c>
      <c r="B10" s="28">
        <v>104623061.98999999</v>
      </c>
      <c r="C10" s="28">
        <v>7883.76</v>
      </c>
      <c r="D10" s="28">
        <v>104630945.75</v>
      </c>
      <c r="E10" s="28">
        <v>36485688.289999999</v>
      </c>
      <c r="F10" s="28">
        <v>28959977.16</v>
      </c>
      <c r="G10" s="28">
        <v>7525711.1299999999</v>
      </c>
    </row>
    <row r="11" spans="1:11" ht="18.75" customHeight="1" x14ac:dyDescent="0.2">
      <c r="A11" s="27" t="s">
        <v>20</v>
      </c>
      <c r="B11" s="28">
        <v>407634351</v>
      </c>
      <c r="C11" s="28">
        <v>-91748698.819999993</v>
      </c>
      <c r="D11" s="28">
        <v>315885652.18000001</v>
      </c>
      <c r="E11" s="28">
        <v>228388446.98999998</v>
      </c>
      <c r="F11" s="28">
        <v>167802875.08000001</v>
      </c>
      <c r="G11" s="28">
        <v>60585571.910000004</v>
      </c>
    </row>
    <row r="12" spans="1:11" s="58" customFormat="1" ht="18.75" customHeight="1" x14ac:dyDescent="0.2">
      <c r="A12" s="30" t="s">
        <v>8</v>
      </c>
      <c r="B12" s="33">
        <v>512257412.99000001</v>
      </c>
      <c r="C12" s="33">
        <v>-91740815.059999987</v>
      </c>
      <c r="D12" s="33">
        <v>420516597.93000001</v>
      </c>
      <c r="E12" s="33">
        <v>264874135.27999997</v>
      </c>
      <c r="F12" s="33">
        <v>196762852.24000001</v>
      </c>
      <c r="G12" s="33">
        <v>68111283.040000007</v>
      </c>
    </row>
    <row r="13" spans="1:11" s="58" customFormat="1" ht="18.75" customHeight="1" x14ac:dyDescent="0.2">
      <c r="A13" s="30" t="s">
        <v>9</v>
      </c>
      <c r="B13" s="33">
        <v>8889491785.4899998</v>
      </c>
      <c r="C13" s="33">
        <v>-48760541.959999979</v>
      </c>
      <c r="D13" s="33">
        <v>8840731243.5300007</v>
      </c>
      <c r="E13" s="33">
        <v>8605680814.4699993</v>
      </c>
      <c r="F13" s="33">
        <v>8345122499.5600014</v>
      </c>
      <c r="G13" s="33">
        <v>260558314.91000003</v>
      </c>
    </row>
    <row r="14" spans="1:11" ht="18.75" customHeight="1" x14ac:dyDescent="0.2">
      <c r="A14" s="27" t="s">
        <v>10</v>
      </c>
      <c r="B14" s="28">
        <v>59419207.140000001</v>
      </c>
      <c r="C14" s="28">
        <v>504974815.70000005</v>
      </c>
      <c r="D14" s="28">
        <v>564394022.84000003</v>
      </c>
      <c r="E14" s="28">
        <v>42386081.579999998</v>
      </c>
      <c r="F14" s="28">
        <v>40396340.399999999</v>
      </c>
      <c r="G14" s="28">
        <v>1989741.18</v>
      </c>
    </row>
    <row r="15" spans="1:11" ht="18.75" customHeight="1" x14ac:dyDescent="0.2">
      <c r="A15" s="27" t="s">
        <v>11</v>
      </c>
      <c r="B15" s="28">
        <v>1077725890</v>
      </c>
      <c r="C15" s="28">
        <v>165486.69</v>
      </c>
      <c r="D15" s="28">
        <v>1077891376.6900001</v>
      </c>
      <c r="E15" s="28">
        <v>1250439581.52</v>
      </c>
      <c r="F15" s="28">
        <v>1250169768.6400001</v>
      </c>
      <c r="G15" s="28">
        <v>269812.88</v>
      </c>
    </row>
    <row r="16" spans="1:11" s="58" customFormat="1" ht="18.75" customHeight="1" x14ac:dyDescent="0.2">
      <c r="A16" s="30" t="s">
        <v>12</v>
      </c>
      <c r="B16" s="33">
        <v>1137145097.1400001</v>
      </c>
      <c r="C16" s="33">
        <v>505140302.39000005</v>
      </c>
      <c r="D16" s="33">
        <v>1642285399.5300002</v>
      </c>
      <c r="E16" s="33">
        <v>1292825663.0999999</v>
      </c>
      <c r="F16" s="33">
        <v>1290566109.0400002</v>
      </c>
      <c r="G16" s="33">
        <v>2259554.06</v>
      </c>
    </row>
    <row r="17" spans="1:7" ht="18.75" customHeight="1" x14ac:dyDescent="0.2">
      <c r="A17" s="23" t="s">
        <v>21</v>
      </c>
      <c r="B17" s="55">
        <v>219158.74</v>
      </c>
      <c r="C17" s="55">
        <v>35287</v>
      </c>
      <c r="D17" s="55">
        <v>254445.74</v>
      </c>
      <c r="E17" s="55">
        <v>0</v>
      </c>
      <c r="F17" s="55">
        <v>0</v>
      </c>
      <c r="G17" s="55">
        <v>0</v>
      </c>
    </row>
    <row r="18" spans="1:7" s="58" customFormat="1" ht="18.75" customHeight="1" x14ac:dyDescent="0.2">
      <c r="A18" s="3" t="s">
        <v>13</v>
      </c>
      <c r="B18" s="4">
        <v>10026856041.369999</v>
      </c>
      <c r="C18" s="4">
        <v>456415047.43000007</v>
      </c>
      <c r="D18" s="4">
        <v>10483271088.800001</v>
      </c>
      <c r="E18" s="4">
        <v>9898506477.5699997</v>
      </c>
      <c r="F18" s="4">
        <v>9635688608.6000023</v>
      </c>
      <c r="G18" s="4">
        <v>262817868.97000003</v>
      </c>
    </row>
    <row r="19" spans="1:7" ht="7.5" customHeight="1" x14ac:dyDescent="0.2"/>
  </sheetData>
  <mergeCells count="2">
    <mergeCell ref="A2:G2"/>
    <mergeCell ref="A1:G1"/>
  </mergeCells>
  <phoneticPr fontId="5" type="noConversion"/>
  <hyperlinks>
    <hyperlink ref="A1:F1" location="Índice!A1" display="Volver al índice"/>
  </hyperlink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44</vt:i4>
      </vt:variant>
    </vt:vector>
  </HeadingPairs>
  <TitlesOfParts>
    <vt:vector size="55" baseType="lpstr">
      <vt:lpstr>Índice</vt:lpstr>
      <vt:lpstr>Gráficos</vt:lpstr>
      <vt:lpstr>A1</vt:lpstr>
      <vt:lpstr>A2.1</vt:lpstr>
      <vt:lpstr>A2.2</vt:lpstr>
      <vt:lpstr>A2.3</vt:lpstr>
      <vt:lpstr>A2.4</vt:lpstr>
      <vt:lpstr>A3.1</vt:lpstr>
      <vt:lpstr>A3.2</vt:lpstr>
      <vt:lpstr>A3.3</vt:lpstr>
      <vt:lpstr>A3.4</vt:lpstr>
      <vt:lpstr>A1EP</vt:lpstr>
      <vt:lpstr>A1IP</vt:lpstr>
      <vt:lpstr>A1RH</vt:lpstr>
      <vt:lpstr>A1RP</vt:lpstr>
      <vt:lpstr>A2EP</vt:lpstr>
      <vt:lpstr>A2IP</vt:lpstr>
      <vt:lpstr>A2PS</vt:lpstr>
      <vt:lpstr>A2RH</vt:lpstr>
      <vt:lpstr>A2RP</vt:lpstr>
      <vt:lpstr>A3EP</vt:lpstr>
      <vt:lpstr>A3IP</vt:lpstr>
      <vt:lpstr>A3PS</vt:lpstr>
      <vt:lpstr>A3RH</vt:lpstr>
      <vt:lpstr>A3RP</vt:lpstr>
      <vt:lpstr>A4EP</vt:lpstr>
      <vt:lpstr>A4PS</vt:lpstr>
      <vt:lpstr>A4RH</vt:lpstr>
      <vt:lpstr>A5EP</vt:lpstr>
      <vt:lpstr>A5PS</vt:lpstr>
      <vt:lpstr>A5RH</vt:lpstr>
      <vt:lpstr>A6EP</vt:lpstr>
      <vt:lpstr>A6PS</vt:lpstr>
      <vt:lpstr>A6RH</vt:lpstr>
      <vt:lpstr>A7PE</vt:lpstr>
      <vt:lpstr>A7RH</vt:lpstr>
      <vt:lpstr>AIPS</vt:lpstr>
      <vt:lpstr>AM1RP</vt:lpstr>
      <vt:lpstr>AM2RP</vt:lpstr>
      <vt:lpstr>AM3RP</vt:lpstr>
      <vt:lpstr>AM4RP</vt:lpstr>
      <vt:lpstr>AM5RP</vt:lpstr>
      <vt:lpstr>A2.1!Área_de_impresión</vt:lpstr>
      <vt:lpstr>EVGASTOS</vt:lpstr>
      <vt:lpstr>EVIG</vt:lpstr>
      <vt:lpstr>EVINGRESOS</vt:lpstr>
      <vt:lpstr>A2.1!OLE_LINK1</vt:lpstr>
      <vt:lpstr>A2.2!OLE_LINK1</vt:lpstr>
      <vt:lpstr>A2.3!OLE_LINK1</vt:lpstr>
      <vt:lpstr>A2.4!OLE_LINK1</vt:lpstr>
      <vt:lpstr>Gráficos!OLE_LINK32</vt:lpstr>
      <vt:lpstr>SPA1A</vt:lpstr>
      <vt:lpstr>SPA1B</vt:lpstr>
      <vt:lpstr>SPA1C</vt:lpstr>
      <vt:lpstr>SPA1D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Cubero del Barrio</dc:creator>
  <cp:lastModifiedBy>juanjose.castrillo</cp:lastModifiedBy>
  <cp:lastPrinted>2020-03-24T17:13:44Z</cp:lastPrinted>
  <dcterms:created xsi:type="dcterms:W3CDTF">2012-09-26T07:24:10Z</dcterms:created>
  <dcterms:modified xsi:type="dcterms:W3CDTF">2020-07-07T08:50:06Z</dcterms:modified>
</cp:coreProperties>
</file>