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tista.hernandez\Documents\Transparencia\Trim 1 2025\"/>
    </mc:Choice>
  </mc:AlternateContent>
  <xr:revisionPtr revIDLastSave="0" documentId="13_ncr:1_{BDD1F2D3-6DD4-4FC3-9482-71BB64064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ribuciones altos cargo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D8" i="5"/>
  <c r="C8" i="5"/>
  <c r="E7" i="5"/>
  <c r="D7" i="5"/>
  <c r="C7" i="5"/>
  <c r="E6" i="5"/>
</calcChain>
</file>

<file path=xl/sharedStrings.xml><?xml version="1.0" encoding="utf-8"?>
<sst xmlns="http://schemas.openxmlformats.org/spreadsheetml/2006/main" count="7" uniqueCount="7">
  <si>
    <t>Mensual</t>
  </si>
  <si>
    <t>Paga Extra</t>
  </si>
  <si>
    <t>Total anual</t>
  </si>
  <si>
    <t>Presidente Cuentas</t>
  </si>
  <si>
    <t>Consejeros Consejo Cuentas</t>
  </si>
  <si>
    <t>Retribuciones a 31/03/2025</t>
  </si>
  <si>
    <t xml:space="preserve">Autoridad Independiente en materia de corrupción de Castilla y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</si>
</sst>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6" formatCode="_-* #,##0.00\ [$€]_-;\-* #,##0.00\ [$€]_-;_-* &quot;-&quot;??\ [$€]_-;_-@_-"/>
    <numFmt numFmtId="167" formatCode="_-* #,##0.00\ &quot;Pts&quot;_-;\-* #,##0.00\ &quot;Pts&quot;_-;_-* &quot;-&quot;??\ &quot;Pts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166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/>
    </xf>
  </cellXfs>
  <cellStyles count="15">
    <cellStyle name="Euro" xfId="6" xr:uid="{00000000-0005-0000-0000-000000000000}"/>
    <cellStyle name="Millares 2" xfId="13" xr:uid="{00000000-0005-0000-0000-000001000000}"/>
    <cellStyle name="Moneda 2" xfId="1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3" xfId="10" xr:uid="{00000000-0005-0000-0000-000006000000}"/>
    <cellStyle name="Normal 3" xfId="2" xr:uid="{00000000-0005-0000-0000-000007000000}"/>
    <cellStyle name="Normal 3 2" xfId="12" xr:uid="{00000000-0005-0000-0000-000008000000}"/>
    <cellStyle name="Normal 3 3" xfId="11" xr:uid="{00000000-0005-0000-0000-000009000000}"/>
    <cellStyle name="Normal 4" xfId="5" xr:uid="{00000000-0005-0000-0000-00000A000000}"/>
    <cellStyle name="Normal 4 2" xfId="8" xr:uid="{00000000-0005-0000-0000-00000B000000}"/>
    <cellStyle name="Porcentaje 2" xfId="4" xr:uid="{00000000-0005-0000-0000-00000C000000}"/>
    <cellStyle name="Porcentaje 3" xfId="7" xr:uid="{00000000-0005-0000-0000-00000D000000}"/>
    <cellStyle name="Porcentaje 4" xfId="9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1"/>
  <sheetViews>
    <sheetView tabSelected="1" workbookViewId="0">
      <selection activeCell="O14" sqref="O14"/>
    </sheetView>
  </sheetViews>
  <sheetFormatPr baseColWidth="10" defaultRowHeight="15" x14ac:dyDescent="0.25"/>
  <cols>
    <col min="2" max="2" width="32" customWidth="1"/>
    <col min="3" max="4" width="12.7109375" customWidth="1"/>
    <col min="5" max="5" width="13" customWidth="1"/>
  </cols>
  <sheetData>
    <row r="1" spans="2:5" x14ac:dyDescent="0.25">
      <c r="B1" s="1"/>
    </row>
    <row r="2" spans="2:5" x14ac:dyDescent="0.25">
      <c r="B2" s="1"/>
    </row>
    <row r="4" spans="2:5" x14ac:dyDescent="0.25">
      <c r="C4" s="12" t="s">
        <v>5</v>
      </c>
      <c r="D4" s="12"/>
      <c r="E4" s="12"/>
    </row>
    <row r="5" spans="2:5" x14ac:dyDescent="0.25">
      <c r="C5" s="4" t="s">
        <v>0</v>
      </c>
      <c r="D5" s="5" t="s">
        <v>1</v>
      </c>
      <c r="E5" s="6" t="s">
        <v>2</v>
      </c>
    </row>
    <row r="6" spans="2:5" x14ac:dyDescent="0.25">
      <c r="B6" s="3" t="s">
        <v>3</v>
      </c>
      <c r="C6" s="7">
        <v>6585.65</v>
      </c>
      <c r="D6" s="7">
        <v>0</v>
      </c>
      <c r="E6" s="8">
        <f>C6*12+D6*2</f>
        <v>79027.799999999988</v>
      </c>
    </row>
    <row r="7" spans="2:5" x14ac:dyDescent="0.25">
      <c r="B7" s="3" t="s">
        <v>4</v>
      </c>
      <c r="C7" s="7">
        <f>1240.24+2015.95+2831.04</f>
        <v>6087.23</v>
      </c>
      <c r="D7" s="7">
        <f>751.36+2015.95+1887.36</f>
        <v>4654.67</v>
      </c>
      <c r="E7" s="8">
        <f>C7*12+D7*2</f>
        <v>82356.099999999991</v>
      </c>
    </row>
    <row r="8" spans="2:5" ht="45" x14ac:dyDescent="0.25">
      <c r="B8" s="9" t="s">
        <v>6</v>
      </c>
      <c r="C8" s="10">
        <f>1307.83+1422.26+2237.82</f>
        <v>4967.91</v>
      </c>
      <c r="D8" s="10">
        <f>899.05+1422.26+1491.89</f>
        <v>3813.2</v>
      </c>
      <c r="E8" s="11">
        <f>C8*12+D8*2</f>
        <v>67241.319999999992</v>
      </c>
    </row>
    <row r="10" spans="2:5" x14ac:dyDescent="0.25">
      <c r="C10" s="1"/>
    </row>
    <row r="11" spans="2:5" x14ac:dyDescent="0.25">
      <c r="B11" s="2"/>
    </row>
  </sheetData>
  <mergeCells count="1"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Retribuciones altos cargos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Calvo Montes</dc:creator>
  <cp:lastModifiedBy>Bautista Hernández Villacorta</cp:lastModifiedBy>
  <cp:lastPrinted>2017-03-10T06:44:08Z</cp:lastPrinted>
  <dcterms:created xsi:type="dcterms:W3CDTF">2016-03-31T11:18:31Z</dcterms:created>
  <dcterms:modified xsi:type="dcterms:W3CDTF">2025-05-23T06:56:52Z</dcterms:modified>
</cp:coreProperties>
</file>